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ETCA-III-05 AL IV TRIM 2020" sheetId="1" r:id="rId1"/>
  </sheets>
  <definedNames>
    <definedName name="_xlnm.Print_Titles" localSheetId="0">'ETCA-III-05 AL IV TRIM 2020'!$9:$10</definedName>
  </definedNames>
  <calcPr fullCalcOnLoad="1"/>
</workbook>
</file>

<file path=xl/sharedStrings.xml><?xml version="1.0" encoding="utf-8"?>
<sst xmlns="http://schemas.openxmlformats.org/spreadsheetml/2006/main" count="191" uniqueCount="114">
  <si>
    <t>Dependencia y/o Entidad:</t>
  </si>
  <si>
    <t>Programa Presupuestario:</t>
  </si>
  <si>
    <t>Eje del PED:</t>
  </si>
  <si>
    <t>Reto del PED:</t>
  </si>
  <si>
    <t>Beneficiarios:</t>
  </si>
  <si>
    <t>Resumen narrativo</t>
  </si>
  <si>
    <t>Indicadores</t>
  </si>
  <si>
    <t>Línea base</t>
  </si>
  <si>
    <t>Medios de verificación</t>
  </si>
  <si>
    <t>Supuestos</t>
  </si>
  <si>
    <t>(Objetivos)</t>
  </si>
  <si>
    <t>Nombre</t>
  </si>
  <si>
    <t>Fórmula</t>
  </si>
  <si>
    <t>Frecuencia</t>
  </si>
  <si>
    <t>(Fuentes)</t>
  </si>
  <si>
    <t>FIN</t>
  </si>
  <si>
    <t>PROPÓSITO</t>
  </si>
  <si>
    <t>COMPONENTES</t>
  </si>
  <si>
    <t>ACTIVIDADES</t>
  </si>
  <si>
    <t>Meta Anual</t>
  </si>
  <si>
    <t xml:space="preserve">Sentido </t>
  </si>
  <si>
    <t>Unidad de medida</t>
  </si>
  <si>
    <t>Consejo Estatal de Concertación para la Obra Pública</t>
  </si>
  <si>
    <t>E206K01 Proyectos de Infraestructura en Concertación</t>
  </si>
  <si>
    <t>EJE 2: Gobierno generador de la Infraestructura para la calidad de vida</t>
  </si>
  <si>
    <t>RETO 6: Vincular a los tres órdenes de gobierno y a la sociedad organizada en la concertación de obra pública</t>
  </si>
  <si>
    <t>Población del Estado de Sonora</t>
  </si>
  <si>
    <t>Ascendente</t>
  </si>
  <si>
    <t>Obra</t>
  </si>
  <si>
    <t>Anual</t>
  </si>
  <si>
    <t xml:space="preserve">*Autorización y liberación oportuna de los recursos asignados.
*Condiciones climatológicas adecuadas para el desarrollo de las obras.
*Cumplimiento oportuno de los Contratos de Obra.
</t>
  </si>
  <si>
    <t>La Población del Estado de Sonora logra una mejor calidad de vida con la concertación de obra pública prioritaria que satisfaga las necesidades básicas de infraestructura que requiere el estado, vinculándose los tres órdenes de gobierno y la sociedad organizada, en diversos programas de obra y de apoyo y acciones de Gobierno.</t>
  </si>
  <si>
    <t>Contribuir a elevar la competitividad del Estado y a la generación de infraestructura para la calidad de vida  de los sonorenses, mediante la vinculación de los tres órdenes de gobierno y la sociedad organizada en la concertación de obra pública y en apoyos y acciones de gobierno.</t>
  </si>
  <si>
    <t>C3: Supervisión de Obra Pública concertada de  manera directa y de Ayuntamientos realizados</t>
  </si>
  <si>
    <t>C1: Proyectos de Obra Pública Concertada directamente por CECOP ejecutados</t>
  </si>
  <si>
    <t>C2: Proyectos de Obra Pública Concertada con la autoridad municipal ejecutados</t>
  </si>
  <si>
    <t>C4: Comités de Participación Social para la Obra Pública concertada realizados</t>
  </si>
  <si>
    <t>C5: Acciones de Ayudas diversas realizados</t>
  </si>
  <si>
    <t>Concertar con la autoridad municipal los proyectos de obras susceptibles a aprobarse y liberarse de acuerdo a los lineamientos de convenio de concertación del Ayuntamiento con el CECOP</t>
  </si>
  <si>
    <t>Supervisar la obra pública concertada de manera directa y de Ayuntamientos</t>
  </si>
  <si>
    <t>Comités de Participación Social para la Obra Pública Concertada</t>
  </si>
  <si>
    <t>Acciones de Ayudas diversas</t>
  </si>
  <si>
    <t>Número de obras aprobadas y liberadas a los Ayuntamientos</t>
  </si>
  <si>
    <t>Número de Comités conformados de todos los programas</t>
  </si>
  <si>
    <t>Número de Apoyos entregados</t>
  </si>
  <si>
    <t>Visitas</t>
  </si>
  <si>
    <t>Comités</t>
  </si>
  <si>
    <t>Acciones</t>
  </si>
  <si>
    <t>Trimestral</t>
  </si>
  <si>
    <t>*Inventario de archivo de la Dirección General de Organización Social del CECOP.
*Portal de Transparencia de la Entidad.
*Informes Trimestrales (ETCA)</t>
  </si>
  <si>
    <t>*Inventario de Archivo de la Dirección General de Concertación y Apoyo Técnico del CECOP.
*Informe de Avance Físico-Financiero presentado ante el H. Consejo Directivo de la Entidad.
*Portal de Transparencia de la Entidad.
*Informes Trimestrales (ETCA)</t>
  </si>
  <si>
    <t>*Inventario de Archivo de la Junta Estatal de Participación Social.
*Archivo de la Dirección de Contabilidad y Control Presupuestal.
*Informe Trimestral de Apoyos entregados, presentado ante el H. Consejo Directivo de la Entidad.
*Portal de Transparencia.
*Informes Trimestrales (ETCA)</t>
  </si>
  <si>
    <t>*Autorización y liberación oportuna de los recursos asignados.
*Condiciones climatológicas adecuadas para el desarrollo de las obras.
*Cumplimiento oportuno de los Contratos de Obra.</t>
  </si>
  <si>
    <t>*Autorización y liberación oportuna de los recursos asignados.
*Condiciones climatológicas adecuadas para el desarrollo de las obras.
*Entrega oportuna de los proyectos de obra por parte de los Ayuntamientos.</t>
  </si>
  <si>
    <t>*Autorización y liberación oportuna de los recursos asignados para la ejecución de las obras.
*Autorización y liberación oportuna de los recursos para gasto operativo.</t>
  </si>
  <si>
    <t>A1 C1: Adjudicación y Contratación de Obra</t>
  </si>
  <si>
    <t>Obras Adjudicadas y Contratadas</t>
  </si>
  <si>
    <t>Número de Obras Contratadas por licitaciones públicas + no. Por licitaciones simplificadas + número por adjudicaciones directas</t>
  </si>
  <si>
    <t>Licitaciones</t>
  </si>
  <si>
    <t xml:space="preserve">*Archivos de Licitaciones en Resguardo de la Dirección General de Concertación y Apoyo Técnico.
*Portal de Transparencia de la Entidad.
*Porta Compranet-Sonora
</t>
  </si>
  <si>
    <t>*Autorización y liberación oportuna de los recursos asignados para la ejecución de las obras.</t>
  </si>
  <si>
    <t>Obras Ejecutadas</t>
  </si>
  <si>
    <t>A2 C1: Ejecución de la obra</t>
  </si>
  <si>
    <t>Supervisiones realizadas</t>
  </si>
  <si>
    <t>*Inventario de Archivo de la Dirección General de Concertación y Apoyo Técnico del CECOP.
*Informe de Avance Físico-Financiero presentado ante el H. Consejo Directivo de la Entidad.
*Portal de Transparencia de la Entidad.</t>
  </si>
  <si>
    <t>Comités de Participación Social para la Obra Pública Concertada conformados</t>
  </si>
  <si>
    <t>Revisión de Expedientes de Obra de los Municipios</t>
  </si>
  <si>
    <t>Número de expedientes revisados de los proyectos de Obra presentados por los municipios</t>
  </si>
  <si>
    <t>Expedientes</t>
  </si>
  <si>
    <t>Número de Obras ejecutadas por los municipios</t>
  </si>
  <si>
    <t>Programación de Visitas de Obra</t>
  </si>
  <si>
    <t>Número de Visitas Programadas para la supervisión de la Obra Pública Concertada</t>
  </si>
  <si>
    <t>A2 C3: Programación de Visitas de Obra</t>
  </si>
  <si>
    <t>A1 C3: Elaboración y Presentación del Programa Anual de Adquisiciones</t>
  </si>
  <si>
    <t>Elaboración y Presentación del Programa Anual de Adquisiciones</t>
  </si>
  <si>
    <t>Documento</t>
  </si>
  <si>
    <t>A3 C3: Supervisión de la obra</t>
  </si>
  <si>
    <t>Elaborar y Presentar el Programa Anual de Adquisiciones donde incluya el recurso y las partidas necesarias para la programación de las Conformaciones de Comités y Capacitaciones</t>
  </si>
  <si>
    <t>A1 C4: Elaboración y Presentación del Programa Anual de Adquisiciones</t>
  </si>
  <si>
    <t>A2 C4: Comités de Obras</t>
  </si>
  <si>
    <t>A3 C4: Capacitaciones de Comités</t>
  </si>
  <si>
    <t>Comités de Participación Social capacitados</t>
  </si>
  <si>
    <t>Número de Comités de Participación Social Capacitados</t>
  </si>
  <si>
    <t>Capacitaciones</t>
  </si>
  <si>
    <t>A1 C5: Elaboración y Presentación del Programa Anual de Adquisiciones</t>
  </si>
  <si>
    <t>Elaborar y Presentar el Programa Anual de Adquisiciones donde incluya el recurso y las partidas necesarias para la logística en la Entrega de Ayudas</t>
  </si>
  <si>
    <t>Número de Acciones de Ayudas otorgadas</t>
  </si>
  <si>
    <t>Acciones de Ayudas diversas otorgadas</t>
  </si>
  <si>
    <t>A2 C5: Ayudas diversas otorgadas</t>
  </si>
  <si>
    <t>Elaborar y Presentar el Programa Anual de Adquisiciones donde incluya el recurso y las partidas necesarias para la programación y ejecución de las Visitas de Supervisión de las Obras</t>
  </si>
  <si>
    <t>Valor 2019</t>
  </si>
  <si>
    <t>*Inventario de Archivo de la Dirección General de Concertación y Apoyo Técnico del CECOP.
*Portal de Transparencia de la Entidad.
*Informes Trimestrales (ETCA)</t>
  </si>
  <si>
    <t>*Autorización y liberación oportuna de los recursos asignados para la ejecución de las obras.
*Autorización del Programa Anual de Adquisiciones.
*Autorización y liberación oportuna de los recursos para gasto operativo.</t>
  </si>
  <si>
    <t>*Autorización y liberación de los recursos asignados para el capitulo 4000 Transferencias, Asignaciones, Subsidios y otras Ayudas.
*Autorización del Programa Anual de Adquisiciones.
*Peticiones y/o solicitudes de apoyo realizadas por la población.</t>
  </si>
  <si>
    <t xml:space="preserve">*Inventario de Archivo de la Dirección General de Concertación y Apoyo Técnico del CECOP.
</t>
  </si>
  <si>
    <t>*Entrega oportuna de los expedientes de obra por parte de los municipios.</t>
  </si>
  <si>
    <t>*Inventario de archivo de la Dirección de Administración y Servicios y Dirección de Contabilidad y Control Presupuestal.
*Portal de Transparencia de la Entidad.</t>
  </si>
  <si>
    <t>*Presupuesto Aprobado para la Entidad.
*Presentación en tiempo y forma del Programa.</t>
  </si>
  <si>
    <t>A2 C2: Revisión de Expedientes de Obra</t>
  </si>
  <si>
    <t>A1 C2: Priorización de Obras</t>
  </si>
  <si>
    <t>Priorización de Obras</t>
  </si>
  <si>
    <t>Actas</t>
  </si>
  <si>
    <t>Número de Actas de Sesiones realizadas para la priorización de obras</t>
  </si>
  <si>
    <t>A3 C2: Ejecución de la Obra Municipios</t>
  </si>
  <si>
    <t>Avance al período</t>
  </si>
  <si>
    <t>% de Avance</t>
  </si>
  <si>
    <t>Obra pública concertada de manera directa por el CECOP a través de terceros y obra pública concertada con la autoridad municipal mediante proyectos de obras suceptibles a aprobarse y liberarse de acuerdo a los lineamientos de convenio entre el CECOP y los Ayuntamientos.</t>
  </si>
  <si>
    <t>Número de obras ejecutadas de manera directa por el CECOP a través de terceros + número de obras concertadas con la autoridad municipal mediante proyectos de obras suceptibles a aprobarse y liberarse de acuerdo a los lineamientos de convenio entre el CECOP y los Ayuntamientos.</t>
  </si>
  <si>
    <t>Ejecutar obra pública concertada de manera directa por el CECOP a través de terceros, de programas especiales del gobierno del estado (GSE)</t>
  </si>
  <si>
    <t>Número de obras ejecutadas de manera directa por el CECOP a través de terceros del programa Gestión Social Emergente</t>
  </si>
  <si>
    <t>Número de visitas realizadas a obras ejecutadas directamente por el CECOP a través de terceros y a obras realizadas directamente por los Ayuntamientos mediante Convenio con CECOP</t>
  </si>
  <si>
    <t>Número de Comités conformados de Obras ejecutadas directamente por CECOP a través de terceros.</t>
  </si>
  <si>
    <t>Número de visitas de supervisión realizadas a obras ejecutadas directamente por el CECOP a través de terceros y por los municipios</t>
  </si>
  <si>
    <t>ETCA-III-05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</si>
</sst>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theme="1"/>
      <name val="Calibri"/>
      <family val="2"/>
    </font>
    <font>
      <sz val="11"/>
      <color indexed="8"/>
      <name val="Calibri"/>
      <family val="2"/>
    </font>
    <font>
      <sz val="12"/>
      <name val="Arial"/>
      <family val="2"/>
    </font>
    <font>
      <sz val="11"/>
      <name val="Arial"/>
      <family val="2"/>
    </font>
    <font>
      <b/>
      <sz val="12"/>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2"/>
      <color indexed="8"/>
      <name val="Arial"/>
      <family val="2"/>
    </font>
    <font>
      <sz val="11"/>
      <color indexed="8"/>
      <name val="Arial"/>
      <family val="2"/>
    </font>
    <font>
      <b/>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Arial"/>
      <family val="2"/>
    </font>
    <font>
      <sz val="11"/>
      <color theme="1"/>
      <name val="Arial"/>
      <family val="2"/>
    </font>
    <font>
      <b/>
      <sz val="1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41" fillId="0" borderId="0" xfId="0" applyFont="1" applyAlignment="1">
      <alignment/>
    </xf>
    <xf numFmtId="0" fontId="4" fillId="33" borderId="10" xfId="0" applyFont="1" applyFill="1" applyBorder="1" applyAlignment="1">
      <alignment horizontal="center" vertical="center" wrapText="1" readingOrder="1"/>
    </xf>
    <xf numFmtId="0" fontId="2" fillId="33" borderId="10" xfId="0" applyFont="1" applyFill="1" applyBorder="1" applyAlignment="1">
      <alignment horizontal="center" vertical="center" wrapText="1" readingOrder="1"/>
    </xf>
    <xf numFmtId="0" fontId="4" fillId="33" borderId="10" xfId="0" applyFont="1" applyFill="1" applyBorder="1" applyAlignment="1">
      <alignment horizontal="center" vertical="center" wrapText="1" readingOrder="1"/>
    </xf>
    <xf numFmtId="0" fontId="3" fillId="33" borderId="10" xfId="0" applyFont="1" applyFill="1" applyBorder="1" applyAlignment="1">
      <alignment horizontal="center" vertical="center" wrapText="1"/>
    </xf>
    <xf numFmtId="0" fontId="0" fillId="0" borderId="0" xfId="0" applyAlignment="1">
      <alignment vertical="center"/>
    </xf>
    <xf numFmtId="0" fontId="3"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readingOrder="1"/>
    </xf>
    <xf numFmtId="0" fontId="0" fillId="0" borderId="10" xfId="0" applyBorder="1" applyAlignment="1">
      <alignment vertical="center"/>
    </xf>
    <xf numFmtId="0" fontId="0" fillId="0" borderId="0" xfId="0" applyAlignment="1">
      <alignment horizontal="center"/>
    </xf>
    <xf numFmtId="0" fontId="0" fillId="0" borderId="10" xfId="0"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1" xfId="0" applyFont="1" applyFill="1" applyBorder="1" applyAlignment="1">
      <alignment horizontal="justify" vertical="center"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xf>
    <xf numFmtId="0" fontId="4" fillId="33" borderId="0" xfId="0" applyFont="1" applyFill="1" applyBorder="1" applyAlignment="1">
      <alignment horizontal="right" vertical="center" wrapText="1"/>
    </xf>
    <xf numFmtId="0" fontId="4" fillId="33" borderId="0" xfId="0" applyFont="1" applyFill="1" applyBorder="1" applyAlignment="1">
      <alignment vertical="center"/>
    </xf>
    <xf numFmtId="0" fontId="42" fillId="0" borderId="10" xfId="0" applyFont="1" applyBorder="1" applyAlignment="1">
      <alignment horizontal="center" vertical="center"/>
    </xf>
    <xf numFmtId="10" fontId="42" fillId="0" borderId="10" xfId="0" applyNumberFormat="1" applyFont="1" applyBorder="1" applyAlignment="1">
      <alignment horizontal="center" vertical="center"/>
    </xf>
    <xf numFmtId="0" fontId="0" fillId="33" borderId="0" xfId="0" applyFill="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41"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10" fontId="42" fillId="0" borderId="10" xfId="0" applyNumberFormat="1" applyFont="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3" fillId="33" borderId="12"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12"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4" fillId="33" borderId="10" xfId="0" applyFont="1" applyFill="1" applyBorder="1" applyAlignment="1">
      <alignment horizontal="right" vertical="center" wrapText="1"/>
    </xf>
    <xf numFmtId="0" fontId="2" fillId="33" borderId="10" xfId="0" applyFont="1" applyFill="1" applyBorder="1" applyAlignment="1">
      <alignment horizontal="center" vertical="top" wrapText="1"/>
    </xf>
    <xf numFmtId="0" fontId="5"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readingOrder="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4" fillId="33" borderId="14" xfId="0" applyFont="1" applyFill="1" applyBorder="1" applyAlignment="1">
      <alignment vertical="center" wrapText="1"/>
    </xf>
    <xf numFmtId="0" fontId="4" fillId="33" borderId="15"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10" fontId="42" fillId="0" borderId="12" xfId="0" applyNumberFormat="1" applyFont="1" applyBorder="1" applyAlignment="1">
      <alignment horizontal="center" vertical="center"/>
    </xf>
    <xf numFmtId="0" fontId="42" fillId="0" borderId="11" xfId="0" applyFont="1" applyBorder="1" applyAlignment="1">
      <alignment horizontal="center" vertical="center"/>
    </xf>
    <xf numFmtId="0" fontId="43" fillId="33" borderId="17" xfId="0" applyFont="1" applyFill="1" applyBorder="1" applyAlignment="1">
      <alignment horizontal="center" vertical="center"/>
    </xf>
    <xf numFmtId="0" fontId="43" fillId="0" borderId="17" xfId="0"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90" zoomScaleNormal="90" zoomScalePageLayoutView="0" workbookViewId="0" topLeftCell="A1">
      <selection activeCell="C5" sqref="C5:M5"/>
    </sheetView>
  </sheetViews>
  <sheetFormatPr defaultColWidth="11.421875" defaultRowHeight="15"/>
  <cols>
    <col min="1" max="1" width="22.140625" style="1" customWidth="1"/>
    <col min="2" max="2" width="35.00390625" style="0" customWidth="1"/>
    <col min="3" max="3" width="34.57421875" style="0" customWidth="1"/>
    <col min="4" max="4" width="37.140625" style="0" customWidth="1"/>
    <col min="5" max="5" width="12.00390625" style="0" customWidth="1"/>
    <col min="6" max="6" width="13.57421875" style="0" customWidth="1"/>
    <col min="7" max="7" width="13.8515625" style="11" customWidth="1"/>
    <col min="8" max="8" width="16.00390625" style="0" customWidth="1"/>
    <col min="9" max="9" width="13.421875" style="0" bestFit="1" customWidth="1"/>
    <col min="10" max="10" width="33.28125" style="0" customWidth="1"/>
    <col min="11" max="11" width="29.00390625" style="0" customWidth="1"/>
    <col min="12" max="12" width="13.421875" style="11" customWidth="1"/>
    <col min="13" max="13" width="9.8515625" style="0" customWidth="1"/>
  </cols>
  <sheetData>
    <row r="1" spans="1:13" ht="15.75">
      <c r="A1" s="27"/>
      <c r="B1" s="28"/>
      <c r="C1" s="28"/>
      <c r="D1" s="28"/>
      <c r="E1" s="28"/>
      <c r="F1" s="28"/>
      <c r="G1" s="29"/>
      <c r="H1" s="28"/>
      <c r="I1" s="28"/>
      <c r="J1" s="28"/>
      <c r="K1" s="28"/>
      <c r="L1" s="29"/>
      <c r="M1" s="28"/>
    </row>
    <row r="2" spans="1:13" ht="23.25">
      <c r="A2" s="27"/>
      <c r="B2" s="28"/>
      <c r="C2" s="28"/>
      <c r="D2" s="28"/>
      <c r="E2" s="28"/>
      <c r="F2" s="28"/>
      <c r="G2" s="29"/>
      <c r="H2" s="28"/>
      <c r="I2" s="28"/>
      <c r="J2" s="28"/>
      <c r="K2" s="28"/>
      <c r="L2" s="65" t="s">
        <v>113</v>
      </c>
      <c r="M2" s="66"/>
    </row>
    <row r="3" spans="1:13" s="6" customFormat="1" ht="20.25" customHeight="1">
      <c r="A3" s="51" t="s">
        <v>0</v>
      </c>
      <c r="B3" s="51"/>
      <c r="C3" s="61" t="s">
        <v>22</v>
      </c>
      <c r="D3" s="62"/>
      <c r="E3" s="62"/>
      <c r="F3" s="62"/>
      <c r="G3" s="62"/>
      <c r="H3" s="62"/>
      <c r="I3" s="62"/>
      <c r="J3" s="62"/>
      <c r="K3" s="62"/>
      <c r="L3" s="59"/>
      <c r="M3" s="60"/>
    </row>
    <row r="4" spans="1:13" s="6" customFormat="1" ht="22.5" customHeight="1">
      <c r="A4" s="51" t="s">
        <v>1</v>
      </c>
      <c r="B4" s="51"/>
      <c r="C4" s="61" t="s">
        <v>23</v>
      </c>
      <c r="D4" s="62"/>
      <c r="E4" s="62"/>
      <c r="F4" s="62"/>
      <c r="G4" s="62"/>
      <c r="H4" s="62"/>
      <c r="I4" s="62"/>
      <c r="J4" s="62"/>
      <c r="K4" s="62"/>
      <c r="L4" s="59"/>
      <c r="M4" s="60"/>
    </row>
    <row r="5" spans="1:13" s="6" customFormat="1" ht="33" customHeight="1">
      <c r="A5" s="51" t="s">
        <v>2</v>
      </c>
      <c r="B5" s="51"/>
      <c r="C5" s="57" t="s">
        <v>24</v>
      </c>
      <c r="D5" s="58"/>
      <c r="E5" s="58"/>
      <c r="F5" s="58"/>
      <c r="G5" s="58"/>
      <c r="H5" s="58"/>
      <c r="I5" s="58"/>
      <c r="J5" s="58"/>
      <c r="K5" s="58"/>
      <c r="L5" s="59"/>
      <c r="M5" s="60"/>
    </row>
    <row r="6" spans="1:13" s="6" customFormat="1" ht="30.75" customHeight="1">
      <c r="A6" s="51" t="s">
        <v>3</v>
      </c>
      <c r="B6" s="51"/>
      <c r="C6" s="57" t="s">
        <v>25</v>
      </c>
      <c r="D6" s="58"/>
      <c r="E6" s="58"/>
      <c r="F6" s="58"/>
      <c r="G6" s="58"/>
      <c r="H6" s="58"/>
      <c r="I6" s="58"/>
      <c r="J6" s="58"/>
      <c r="K6" s="58"/>
      <c r="L6" s="59"/>
      <c r="M6" s="60"/>
    </row>
    <row r="7" spans="1:13" s="6" customFormat="1" ht="30" customHeight="1">
      <c r="A7" s="51" t="s">
        <v>4</v>
      </c>
      <c r="B7" s="51"/>
      <c r="C7" s="61" t="s">
        <v>26</v>
      </c>
      <c r="D7" s="62"/>
      <c r="E7" s="62"/>
      <c r="F7" s="62"/>
      <c r="G7" s="62"/>
      <c r="H7" s="62"/>
      <c r="I7" s="62"/>
      <c r="J7" s="62"/>
      <c r="K7" s="62"/>
      <c r="L7" s="59"/>
      <c r="M7" s="60"/>
    </row>
    <row r="8" spans="1:13" s="24" customFormat="1" ht="30" customHeight="1">
      <c r="A8" s="20"/>
      <c r="B8" s="20"/>
      <c r="C8" s="21"/>
      <c r="D8" s="21"/>
      <c r="E8" s="21"/>
      <c r="F8" s="21"/>
      <c r="G8" s="21"/>
      <c r="H8" s="21"/>
      <c r="I8" s="21"/>
      <c r="J8" s="21"/>
      <c r="K8" s="21"/>
      <c r="L8" s="25"/>
      <c r="M8" s="26"/>
    </row>
    <row r="9" spans="1:13" ht="15.75">
      <c r="A9" s="52"/>
      <c r="B9" s="2" t="s">
        <v>5</v>
      </c>
      <c r="C9" s="54" t="s">
        <v>6</v>
      </c>
      <c r="D9" s="54"/>
      <c r="E9" s="54"/>
      <c r="F9" s="54"/>
      <c r="G9" s="54"/>
      <c r="H9" s="2" t="s">
        <v>7</v>
      </c>
      <c r="I9" s="2" t="s">
        <v>19</v>
      </c>
      <c r="J9" s="2" t="s">
        <v>8</v>
      </c>
      <c r="K9" s="54" t="s">
        <v>9</v>
      </c>
      <c r="L9" s="32" t="s">
        <v>104</v>
      </c>
      <c r="M9" s="32" t="s">
        <v>105</v>
      </c>
    </row>
    <row r="10" spans="1:13" ht="42.75" customHeight="1">
      <c r="A10" s="52"/>
      <c r="B10" s="2" t="s">
        <v>10</v>
      </c>
      <c r="C10" s="2" t="s">
        <v>11</v>
      </c>
      <c r="D10" s="2" t="s">
        <v>12</v>
      </c>
      <c r="E10" s="2" t="s">
        <v>20</v>
      </c>
      <c r="F10" s="4" t="s">
        <v>21</v>
      </c>
      <c r="G10" s="9" t="s">
        <v>13</v>
      </c>
      <c r="H10" s="3" t="s">
        <v>90</v>
      </c>
      <c r="I10" s="3">
        <v>2020</v>
      </c>
      <c r="J10" s="2" t="s">
        <v>14</v>
      </c>
      <c r="K10" s="54"/>
      <c r="L10" s="32"/>
      <c r="M10" s="32"/>
    </row>
    <row r="11" spans="1:13" s="6" customFormat="1" ht="15">
      <c r="A11" s="47" t="s">
        <v>15</v>
      </c>
      <c r="B11" s="42" t="s">
        <v>32</v>
      </c>
      <c r="C11" s="42" t="s">
        <v>106</v>
      </c>
      <c r="D11" s="42" t="s">
        <v>107</v>
      </c>
      <c r="E11" s="35" t="s">
        <v>27</v>
      </c>
      <c r="F11" s="35" t="s">
        <v>28</v>
      </c>
      <c r="G11" s="35" t="s">
        <v>29</v>
      </c>
      <c r="H11" s="46">
        <v>615</v>
      </c>
      <c r="I11" s="45">
        <v>353</v>
      </c>
      <c r="J11" s="42" t="s">
        <v>50</v>
      </c>
      <c r="K11" s="42" t="s">
        <v>30</v>
      </c>
      <c r="L11" s="36">
        <v>157</v>
      </c>
      <c r="M11" s="37">
        <f>+L11/I11</f>
        <v>0.4447592067988669</v>
      </c>
    </row>
    <row r="12" spans="1:13" s="6" customFormat="1" ht="28.5" customHeight="1">
      <c r="A12" s="48"/>
      <c r="B12" s="42"/>
      <c r="C12" s="42"/>
      <c r="D12" s="42"/>
      <c r="E12" s="35"/>
      <c r="F12" s="35"/>
      <c r="G12" s="35"/>
      <c r="H12" s="46"/>
      <c r="I12" s="45"/>
      <c r="J12" s="42"/>
      <c r="K12" s="42"/>
      <c r="L12" s="36"/>
      <c r="M12" s="37"/>
    </row>
    <row r="13" spans="1:13" s="6" customFormat="1" ht="114.75" customHeight="1">
      <c r="A13" s="53"/>
      <c r="B13" s="42"/>
      <c r="C13" s="42"/>
      <c r="D13" s="42"/>
      <c r="E13" s="35"/>
      <c r="F13" s="35"/>
      <c r="G13" s="35"/>
      <c r="H13" s="46"/>
      <c r="I13" s="45"/>
      <c r="J13" s="42"/>
      <c r="K13" s="42"/>
      <c r="L13" s="36"/>
      <c r="M13" s="37"/>
    </row>
    <row r="14" spans="1:13" s="6" customFormat="1" ht="74.25" customHeight="1">
      <c r="A14" s="32" t="s">
        <v>16</v>
      </c>
      <c r="B14" s="42" t="s">
        <v>31</v>
      </c>
      <c r="C14" s="42" t="s">
        <v>106</v>
      </c>
      <c r="D14" s="42" t="s">
        <v>107</v>
      </c>
      <c r="E14" s="33" t="s">
        <v>27</v>
      </c>
      <c r="F14" s="33" t="s">
        <v>28</v>
      </c>
      <c r="G14" s="33" t="s">
        <v>29</v>
      </c>
      <c r="H14" s="38">
        <v>615</v>
      </c>
      <c r="I14" s="43">
        <v>353</v>
      </c>
      <c r="J14" s="40" t="s">
        <v>50</v>
      </c>
      <c r="K14" s="40" t="s">
        <v>30</v>
      </c>
      <c r="L14" s="36">
        <v>157</v>
      </c>
      <c r="M14" s="63">
        <f>+L14/I14</f>
        <v>0.4447592067988669</v>
      </c>
    </row>
    <row r="15" spans="1:13" s="6" customFormat="1" ht="84" customHeight="1">
      <c r="A15" s="32"/>
      <c r="B15" s="42"/>
      <c r="C15" s="42"/>
      <c r="D15" s="42"/>
      <c r="E15" s="34"/>
      <c r="F15" s="34"/>
      <c r="G15" s="34"/>
      <c r="H15" s="39"/>
      <c r="I15" s="44"/>
      <c r="J15" s="41"/>
      <c r="K15" s="41"/>
      <c r="L15" s="36"/>
      <c r="M15" s="64"/>
    </row>
    <row r="16" spans="1:13" s="6" customFormat="1" ht="161.25" customHeight="1">
      <c r="A16" s="47" t="s">
        <v>17</v>
      </c>
      <c r="B16" s="8" t="s">
        <v>34</v>
      </c>
      <c r="C16" s="8" t="s">
        <v>108</v>
      </c>
      <c r="D16" s="8" t="s">
        <v>109</v>
      </c>
      <c r="E16" s="13" t="s">
        <v>27</v>
      </c>
      <c r="F16" s="13" t="s">
        <v>28</v>
      </c>
      <c r="G16" s="13" t="s">
        <v>48</v>
      </c>
      <c r="H16" s="14">
        <v>91</v>
      </c>
      <c r="I16" s="15">
        <v>53</v>
      </c>
      <c r="J16" s="16" t="s">
        <v>50</v>
      </c>
      <c r="K16" s="16" t="s">
        <v>52</v>
      </c>
      <c r="L16" s="22">
        <v>34</v>
      </c>
      <c r="M16" s="23">
        <f aca="true" t="shared" si="0" ref="M16:M33">+L16/I16</f>
        <v>0.6415094339622641</v>
      </c>
    </row>
    <row r="17" spans="1:13" s="6" customFormat="1" ht="142.5">
      <c r="A17" s="55"/>
      <c r="B17" s="8" t="s">
        <v>35</v>
      </c>
      <c r="C17" s="8" t="s">
        <v>38</v>
      </c>
      <c r="D17" s="8" t="s">
        <v>42</v>
      </c>
      <c r="E17" s="13" t="s">
        <v>27</v>
      </c>
      <c r="F17" s="13" t="s">
        <v>28</v>
      </c>
      <c r="G17" s="13" t="s">
        <v>48</v>
      </c>
      <c r="H17" s="14">
        <v>524</v>
      </c>
      <c r="I17" s="15">
        <v>300</v>
      </c>
      <c r="J17" s="16" t="s">
        <v>50</v>
      </c>
      <c r="K17" s="16" t="s">
        <v>53</v>
      </c>
      <c r="L17" s="22">
        <v>123</v>
      </c>
      <c r="M17" s="23">
        <f t="shared" si="0"/>
        <v>0.41</v>
      </c>
    </row>
    <row r="18" spans="1:13" s="6" customFormat="1" ht="134.25" customHeight="1">
      <c r="A18" s="55"/>
      <c r="B18" s="8" t="s">
        <v>33</v>
      </c>
      <c r="C18" s="8" t="s">
        <v>39</v>
      </c>
      <c r="D18" s="8" t="s">
        <v>110</v>
      </c>
      <c r="E18" s="13" t="s">
        <v>27</v>
      </c>
      <c r="F18" s="13" t="s">
        <v>45</v>
      </c>
      <c r="G18" s="13" t="s">
        <v>48</v>
      </c>
      <c r="H18" s="14">
        <v>1155</v>
      </c>
      <c r="I18" s="15">
        <v>550</v>
      </c>
      <c r="J18" s="16" t="s">
        <v>91</v>
      </c>
      <c r="K18" s="16" t="s">
        <v>92</v>
      </c>
      <c r="L18" s="22">
        <v>705</v>
      </c>
      <c r="M18" s="23">
        <f t="shared" si="0"/>
        <v>1.2818181818181817</v>
      </c>
    </row>
    <row r="19" spans="1:13" s="6" customFormat="1" ht="128.25">
      <c r="A19" s="55"/>
      <c r="B19" s="8" t="s">
        <v>36</v>
      </c>
      <c r="C19" s="8" t="s">
        <v>40</v>
      </c>
      <c r="D19" s="8" t="s">
        <v>43</v>
      </c>
      <c r="E19" s="13" t="s">
        <v>27</v>
      </c>
      <c r="F19" s="13" t="s">
        <v>46</v>
      </c>
      <c r="G19" s="13" t="s">
        <v>48</v>
      </c>
      <c r="H19" s="14">
        <v>578</v>
      </c>
      <c r="I19" s="15">
        <v>353</v>
      </c>
      <c r="J19" s="16" t="s">
        <v>49</v>
      </c>
      <c r="K19" s="16" t="s">
        <v>92</v>
      </c>
      <c r="L19" s="22">
        <v>212</v>
      </c>
      <c r="M19" s="23">
        <f t="shared" si="0"/>
        <v>0.6005665722379604</v>
      </c>
    </row>
    <row r="20" spans="1:13" s="6" customFormat="1" ht="177.75" customHeight="1">
      <c r="A20" s="56"/>
      <c r="B20" s="8" t="s">
        <v>37</v>
      </c>
      <c r="C20" s="7" t="s">
        <v>41</v>
      </c>
      <c r="D20" s="5" t="s">
        <v>44</v>
      </c>
      <c r="E20" s="5" t="s">
        <v>27</v>
      </c>
      <c r="F20" s="13" t="s">
        <v>47</v>
      </c>
      <c r="G20" s="13" t="s">
        <v>48</v>
      </c>
      <c r="H20" s="17">
        <v>157</v>
      </c>
      <c r="I20" s="17">
        <v>80</v>
      </c>
      <c r="J20" s="16" t="s">
        <v>51</v>
      </c>
      <c r="K20" s="8" t="s">
        <v>93</v>
      </c>
      <c r="L20" s="22">
        <v>186</v>
      </c>
      <c r="M20" s="23">
        <f t="shared" si="0"/>
        <v>2.325</v>
      </c>
    </row>
    <row r="21" spans="1:13" s="6" customFormat="1" ht="107.25" customHeight="1">
      <c r="A21" s="47" t="s">
        <v>18</v>
      </c>
      <c r="B21" s="18" t="s">
        <v>55</v>
      </c>
      <c r="C21" s="18" t="s">
        <v>56</v>
      </c>
      <c r="D21" s="8" t="s">
        <v>57</v>
      </c>
      <c r="E21" s="5" t="s">
        <v>27</v>
      </c>
      <c r="F21" s="5" t="s">
        <v>58</v>
      </c>
      <c r="G21" s="19" t="s">
        <v>48</v>
      </c>
      <c r="H21" s="17">
        <v>91</v>
      </c>
      <c r="I21" s="5">
        <v>53</v>
      </c>
      <c r="J21" s="16" t="s">
        <v>59</v>
      </c>
      <c r="K21" s="7" t="s">
        <v>60</v>
      </c>
      <c r="L21" s="22">
        <v>34</v>
      </c>
      <c r="M21" s="23">
        <f t="shared" si="0"/>
        <v>0.6415094339622641</v>
      </c>
    </row>
    <row r="22" spans="1:13" s="6" customFormat="1" ht="142.5">
      <c r="A22" s="48"/>
      <c r="B22" s="7" t="s">
        <v>62</v>
      </c>
      <c r="C22" s="18" t="s">
        <v>61</v>
      </c>
      <c r="D22" s="8" t="s">
        <v>109</v>
      </c>
      <c r="E22" s="5" t="s">
        <v>27</v>
      </c>
      <c r="F22" s="5" t="s">
        <v>28</v>
      </c>
      <c r="G22" s="19" t="s">
        <v>48</v>
      </c>
      <c r="H22" s="17">
        <v>91</v>
      </c>
      <c r="I22" s="17">
        <v>53</v>
      </c>
      <c r="J22" s="16" t="s">
        <v>50</v>
      </c>
      <c r="K22" s="8" t="s">
        <v>52</v>
      </c>
      <c r="L22" s="22">
        <v>34</v>
      </c>
      <c r="M22" s="23">
        <f t="shared" si="0"/>
        <v>0.6415094339622641</v>
      </c>
    </row>
    <row r="23" spans="1:13" s="6" customFormat="1" ht="128.25">
      <c r="A23" s="48"/>
      <c r="B23" s="7" t="s">
        <v>99</v>
      </c>
      <c r="C23" s="18" t="s">
        <v>100</v>
      </c>
      <c r="D23" s="8" t="s">
        <v>102</v>
      </c>
      <c r="E23" s="5" t="s">
        <v>27</v>
      </c>
      <c r="F23" s="5" t="s">
        <v>101</v>
      </c>
      <c r="G23" s="19" t="s">
        <v>48</v>
      </c>
      <c r="H23" s="17">
        <v>72</v>
      </c>
      <c r="I23" s="17">
        <v>72</v>
      </c>
      <c r="J23" s="16" t="s">
        <v>49</v>
      </c>
      <c r="K23" s="16" t="s">
        <v>92</v>
      </c>
      <c r="L23" s="22">
        <v>2</v>
      </c>
      <c r="M23" s="23">
        <f t="shared" si="0"/>
        <v>0.027777777777777776</v>
      </c>
    </row>
    <row r="24" spans="1:13" s="6" customFormat="1" ht="71.25">
      <c r="A24" s="48"/>
      <c r="B24" s="7" t="s">
        <v>98</v>
      </c>
      <c r="C24" s="18" t="s">
        <v>66</v>
      </c>
      <c r="D24" s="8" t="s">
        <v>67</v>
      </c>
      <c r="E24" s="5" t="s">
        <v>27</v>
      </c>
      <c r="F24" s="5" t="s">
        <v>68</v>
      </c>
      <c r="G24" s="19" t="s">
        <v>48</v>
      </c>
      <c r="H24" s="17">
        <v>524</v>
      </c>
      <c r="I24" s="17">
        <v>300</v>
      </c>
      <c r="J24" s="16" t="s">
        <v>94</v>
      </c>
      <c r="K24" s="8" t="s">
        <v>95</v>
      </c>
      <c r="L24" s="22">
        <v>123</v>
      </c>
      <c r="M24" s="23">
        <f t="shared" si="0"/>
        <v>0.41</v>
      </c>
    </row>
    <row r="25" spans="1:13" s="6" customFormat="1" ht="142.5">
      <c r="A25" s="48"/>
      <c r="B25" s="7" t="s">
        <v>103</v>
      </c>
      <c r="C25" s="18" t="s">
        <v>61</v>
      </c>
      <c r="D25" s="8" t="s">
        <v>69</v>
      </c>
      <c r="E25" s="5" t="s">
        <v>27</v>
      </c>
      <c r="F25" s="5" t="s">
        <v>28</v>
      </c>
      <c r="G25" s="19" t="s">
        <v>48</v>
      </c>
      <c r="H25" s="17">
        <v>524</v>
      </c>
      <c r="I25" s="17">
        <v>300</v>
      </c>
      <c r="J25" s="16" t="s">
        <v>50</v>
      </c>
      <c r="K25" s="7" t="s">
        <v>53</v>
      </c>
      <c r="L25" s="22">
        <v>123</v>
      </c>
      <c r="M25" s="23">
        <f t="shared" si="0"/>
        <v>0.41</v>
      </c>
    </row>
    <row r="26" spans="1:13" s="6" customFormat="1" ht="99.75">
      <c r="A26" s="48"/>
      <c r="B26" s="7" t="s">
        <v>73</v>
      </c>
      <c r="C26" s="8" t="s">
        <v>89</v>
      </c>
      <c r="D26" s="8" t="s">
        <v>74</v>
      </c>
      <c r="E26" s="10" t="s">
        <v>27</v>
      </c>
      <c r="F26" s="10" t="s">
        <v>75</v>
      </c>
      <c r="G26" s="12" t="s">
        <v>29</v>
      </c>
      <c r="H26" s="17">
        <v>1</v>
      </c>
      <c r="I26" s="17">
        <v>1</v>
      </c>
      <c r="J26" s="8" t="s">
        <v>96</v>
      </c>
      <c r="K26" s="7" t="s">
        <v>97</v>
      </c>
      <c r="L26" s="22">
        <v>1</v>
      </c>
      <c r="M26" s="23">
        <f t="shared" si="0"/>
        <v>1</v>
      </c>
    </row>
    <row r="27" spans="1:13" s="6" customFormat="1" ht="128.25">
      <c r="A27" s="48"/>
      <c r="B27" s="7" t="s">
        <v>72</v>
      </c>
      <c r="C27" s="18" t="s">
        <v>70</v>
      </c>
      <c r="D27" s="8" t="s">
        <v>71</v>
      </c>
      <c r="E27" s="5" t="s">
        <v>27</v>
      </c>
      <c r="F27" s="5" t="s">
        <v>45</v>
      </c>
      <c r="G27" s="19" t="s">
        <v>48</v>
      </c>
      <c r="H27" s="17">
        <v>1155</v>
      </c>
      <c r="I27" s="17">
        <v>550</v>
      </c>
      <c r="J27" s="16" t="s">
        <v>91</v>
      </c>
      <c r="K27" s="16" t="s">
        <v>92</v>
      </c>
      <c r="L27" s="22">
        <v>705</v>
      </c>
      <c r="M27" s="23">
        <f t="shared" si="0"/>
        <v>1.2818181818181817</v>
      </c>
    </row>
    <row r="28" spans="1:13" s="6" customFormat="1" ht="128.25">
      <c r="A28" s="49"/>
      <c r="B28" s="7" t="s">
        <v>76</v>
      </c>
      <c r="C28" s="18" t="s">
        <v>63</v>
      </c>
      <c r="D28" s="8" t="s">
        <v>112</v>
      </c>
      <c r="E28" s="5" t="s">
        <v>27</v>
      </c>
      <c r="F28" s="5" t="s">
        <v>45</v>
      </c>
      <c r="G28" s="19" t="s">
        <v>48</v>
      </c>
      <c r="H28" s="17">
        <v>1155</v>
      </c>
      <c r="I28" s="17">
        <v>550</v>
      </c>
      <c r="J28" s="16" t="s">
        <v>64</v>
      </c>
      <c r="K28" s="7" t="s">
        <v>54</v>
      </c>
      <c r="L28" s="22">
        <v>705</v>
      </c>
      <c r="M28" s="23">
        <f t="shared" si="0"/>
        <v>1.2818181818181817</v>
      </c>
    </row>
    <row r="29" spans="1:13" s="6" customFormat="1" ht="99.75">
      <c r="A29" s="49"/>
      <c r="B29" s="7" t="s">
        <v>78</v>
      </c>
      <c r="C29" s="8" t="s">
        <v>77</v>
      </c>
      <c r="D29" s="8" t="s">
        <v>74</v>
      </c>
      <c r="E29" s="10" t="s">
        <v>27</v>
      </c>
      <c r="F29" s="30" t="s">
        <v>75</v>
      </c>
      <c r="G29" s="30" t="s">
        <v>29</v>
      </c>
      <c r="H29" s="17">
        <v>1</v>
      </c>
      <c r="I29" s="17">
        <v>1</v>
      </c>
      <c r="J29" s="8" t="s">
        <v>96</v>
      </c>
      <c r="K29" s="7" t="s">
        <v>97</v>
      </c>
      <c r="L29" s="22">
        <v>1</v>
      </c>
      <c r="M29" s="23">
        <f t="shared" si="0"/>
        <v>1</v>
      </c>
    </row>
    <row r="30" spans="1:13" s="6" customFormat="1" ht="128.25">
      <c r="A30" s="49"/>
      <c r="B30" s="7" t="s">
        <v>79</v>
      </c>
      <c r="C30" s="18" t="s">
        <v>65</v>
      </c>
      <c r="D30" s="8" t="s">
        <v>111</v>
      </c>
      <c r="E30" s="5" t="s">
        <v>27</v>
      </c>
      <c r="F30" s="31" t="s">
        <v>46</v>
      </c>
      <c r="G30" s="19" t="s">
        <v>48</v>
      </c>
      <c r="H30" s="17">
        <v>578</v>
      </c>
      <c r="I30" s="17">
        <v>353</v>
      </c>
      <c r="J30" s="16" t="s">
        <v>49</v>
      </c>
      <c r="K30" s="16" t="s">
        <v>92</v>
      </c>
      <c r="L30" s="22">
        <v>212</v>
      </c>
      <c r="M30" s="23">
        <f t="shared" si="0"/>
        <v>0.6005665722379604</v>
      </c>
    </row>
    <row r="31" spans="1:13" s="6" customFormat="1" ht="128.25">
      <c r="A31" s="49"/>
      <c r="B31" s="7" t="s">
        <v>80</v>
      </c>
      <c r="C31" s="18" t="s">
        <v>81</v>
      </c>
      <c r="D31" s="8" t="s">
        <v>82</v>
      </c>
      <c r="E31" s="5" t="s">
        <v>27</v>
      </c>
      <c r="F31" s="5" t="s">
        <v>83</v>
      </c>
      <c r="G31" s="19" t="s">
        <v>48</v>
      </c>
      <c r="H31" s="17">
        <v>578</v>
      </c>
      <c r="I31" s="17">
        <v>353</v>
      </c>
      <c r="J31" s="16" t="s">
        <v>49</v>
      </c>
      <c r="K31" s="16" t="s">
        <v>92</v>
      </c>
      <c r="L31" s="22">
        <v>212</v>
      </c>
      <c r="M31" s="23">
        <f t="shared" si="0"/>
        <v>0.6005665722379604</v>
      </c>
    </row>
    <row r="32" spans="1:13" s="6" customFormat="1" ht="99.75">
      <c r="A32" s="49"/>
      <c r="B32" s="7" t="s">
        <v>84</v>
      </c>
      <c r="C32" s="8" t="s">
        <v>85</v>
      </c>
      <c r="D32" s="8" t="s">
        <v>74</v>
      </c>
      <c r="E32" s="10" t="s">
        <v>27</v>
      </c>
      <c r="F32" s="10" t="s">
        <v>75</v>
      </c>
      <c r="G32" s="12" t="s">
        <v>29</v>
      </c>
      <c r="H32" s="17">
        <v>1</v>
      </c>
      <c r="I32" s="17">
        <v>1</v>
      </c>
      <c r="J32" s="8" t="s">
        <v>96</v>
      </c>
      <c r="K32" s="7" t="s">
        <v>97</v>
      </c>
      <c r="L32" s="22">
        <v>1</v>
      </c>
      <c r="M32" s="23">
        <f t="shared" si="0"/>
        <v>1</v>
      </c>
    </row>
    <row r="33" spans="1:13" s="6" customFormat="1" ht="170.25" customHeight="1">
      <c r="A33" s="50"/>
      <c r="B33" s="7" t="s">
        <v>88</v>
      </c>
      <c r="C33" s="18" t="s">
        <v>87</v>
      </c>
      <c r="D33" s="8" t="s">
        <v>86</v>
      </c>
      <c r="E33" s="5" t="s">
        <v>27</v>
      </c>
      <c r="F33" s="5" t="s">
        <v>47</v>
      </c>
      <c r="G33" s="19" t="s">
        <v>48</v>
      </c>
      <c r="H33" s="17">
        <v>157</v>
      </c>
      <c r="I33" s="17">
        <v>80</v>
      </c>
      <c r="J33" s="16" t="s">
        <v>51</v>
      </c>
      <c r="K33" s="8" t="s">
        <v>93</v>
      </c>
      <c r="L33" s="22">
        <v>186</v>
      </c>
      <c r="M33" s="23">
        <f t="shared" si="0"/>
        <v>2.325</v>
      </c>
    </row>
  </sheetData>
  <sheetProtection/>
  <mergeCells count="44">
    <mergeCell ref="A14:A15"/>
    <mergeCell ref="L2:M2"/>
    <mergeCell ref="A3:B3"/>
    <mergeCell ref="A4:B4"/>
    <mergeCell ref="A5:B5"/>
    <mergeCell ref="C3:M3"/>
    <mergeCell ref="C4:M4"/>
    <mergeCell ref="C5:M5"/>
    <mergeCell ref="K9:K10"/>
    <mergeCell ref="C6:M6"/>
    <mergeCell ref="C7:M7"/>
    <mergeCell ref="L9:L10"/>
    <mergeCell ref="B11:B13"/>
    <mergeCell ref="F14:F15"/>
    <mergeCell ref="L14:L15"/>
    <mergeCell ref="M14:M15"/>
    <mergeCell ref="A6:B6"/>
    <mergeCell ref="A7:B7"/>
    <mergeCell ref="A9:A10"/>
    <mergeCell ref="A11:A13"/>
    <mergeCell ref="D11:D13"/>
    <mergeCell ref="C9:G9"/>
    <mergeCell ref="C11:C13"/>
    <mergeCell ref="G11:G13"/>
    <mergeCell ref="I14:I15"/>
    <mergeCell ref="I11:I13"/>
    <mergeCell ref="H11:H13"/>
    <mergeCell ref="K14:K15"/>
    <mergeCell ref="A21:A33"/>
    <mergeCell ref="F11:F13"/>
    <mergeCell ref="B14:B15"/>
    <mergeCell ref="C14:C15"/>
    <mergeCell ref="D14:D15"/>
    <mergeCell ref="A16:A20"/>
    <mergeCell ref="M9:M10"/>
    <mergeCell ref="E14:E15"/>
    <mergeCell ref="G14:G15"/>
    <mergeCell ref="E11:E13"/>
    <mergeCell ref="L11:L13"/>
    <mergeCell ref="M11:M13"/>
    <mergeCell ref="H14:H15"/>
    <mergeCell ref="J14:J15"/>
    <mergeCell ref="J11:J13"/>
    <mergeCell ref="K11:K13"/>
  </mergeCells>
  <printOptions/>
  <pageMargins left="0.2" right="1.86" top="0.59" bottom="0.16" header="0.16" footer="0.16"/>
  <pageSetup horizontalDpi="600" verticalDpi="600" orientation="landscape" scale="40" r:id="rId2"/>
  <headerFooter>
    <oddHeader>&amp;L&amp;G&amp;C&amp;14Matriz de Indicadores para Resultados&amp;R&amp;G</oddHeader>
    <oddFooter>&amp;R&amp;P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HP</cp:lastModifiedBy>
  <cp:lastPrinted>2021-01-13T21:16:24Z</cp:lastPrinted>
  <dcterms:created xsi:type="dcterms:W3CDTF">2017-07-05T00:54:37Z</dcterms:created>
  <dcterms:modified xsi:type="dcterms:W3CDTF">2021-03-17T16:10:41Z</dcterms:modified>
  <cp:category/>
  <cp:version/>
  <cp:contentType/>
  <cp:contentStatus/>
</cp:coreProperties>
</file>