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880" activeTab="0"/>
  </bookViews>
  <sheets>
    <sheet name="DICIEMBRE" sheetId="1" r:id="rId1"/>
  </sheets>
  <definedNames>
    <definedName name="_xlnm.Print_Area" localSheetId="0">'DICIEMBRE'!$A$1:$K$156</definedName>
    <definedName name="_xlnm.Print_Titles" localSheetId="0">'DICIEMBRE'!$1:$6</definedName>
  </definedNames>
  <calcPr fullCalcOnLoad="1"/>
</workbook>
</file>

<file path=xl/sharedStrings.xml><?xml version="1.0" encoding="utf-8"?>
<sst xmlns="http://schemas.openxmlformats.org/spreadsheetml/2006/main" count="1038" uniqueCount="515">
  <si>
    <t>NOMBRE</t>
  </si>
  <si>
    <t>COMISION</t>
  </si>
  <si>
    <t>FECHA</t>
  </si>
  <si>
    <t>TOTAL PAGADO</t>
  </si>
  <si>
    <t>GASTOS DE CAMINO</t>
  </si>
  <si>
    <t>CUOTA DIARIA</t>
  </si>
  <si>
    <t>VIÁTICOS</t>
  </si>
  <si>
    <t>ING. HILDEBRANDO RAMOS LUNA</t>
  </si>
  <si>
    <t>ING. DANIRA A. MARTINEZ GARCIA</t>
  </si>
  <si>
    <t>PROYECTISTA</t>
  </si>
  <si>
    <t>DIRECTOR GENERAL DE INFRAESTRUCTURA HIDROAGRICOLA</t>
  </si>
  <si>
    <t>PUESTO</t>
  </si>
  <si>
    <t>LOCALIDAD</t>
  </si>
  <si>
    <t>DIAS DE COMISIÓN</t>
  </si>
  <si>
    <t>OFICIO NO.</t>
  </si>
  <si>
    <t>13-ENERO.</t>
  </si>
  <si>
    <t>19-ENERO.</t>
  </si>
  <si>
    <t>NACOZARI DE GARCIA</t>
  </si>
  <si>
    <t>16 Y 17 DE ENERO.</t>
  </si>
  <si>
    <t>REUNION CON PERSONAL DE TELMEX PARA REALIZAR VISITA AL SITIO DE LA PRESA CENTENARIO PARA REVISION DE INFRESTRUCTURA.</t>
  </si>
  <si>
    <t>FOOSSI-001</t>
  </si>
  <si>
    <t>ING. DANIEL JUSTINIANI CORDOVA</t>
  </si>
  <si>
    <t>COORDINADOR DE SUPERVISIÓN</t>
  </si>
  <si>
    <t>17 Y 17 DE ENERO.</t>
  </si>
  <si>
    <t>FOOSSI-002</t>
  </si>
  <si>
    <t>SAN BERNARDO ALAMOS</t>
  </si>
  <si>
    <t>20 Y 21 DE ENERO</t>
  </si>
  <si>
    <t>REUNION CON PRESIDENTE DE LA PRESIDENCIA MUNICIPAL DE ALMOS PARA RECIBIR DOCUMENTACION PARA EL CUMPLIMIENTO DE ACUERDOS CON LA TRIBU GUARIJIA Y VISITA AL SITIO DE TOMA DEL PROYECTO ACUEDUCTO MOCUZARI</t>
  </si>
  <si>
    <t>FOOSSI-003</t>
  </si>
  <si>
    <t>FONDO DE OPERACIÓN DE OBRAS SONORA SI</t>
  </si>
  <si>
    <t>REPORTES OFICIOS DE COMISIÓN FOOSSI</t>
  </si>
  <si>
    <t>FOOSSI-004</t>
  </si>
  <si>
    <t>FOOSSI-005</t>
  </si>
  <si>
    <t>25-ENERO.</t>
  </si>
  <si>
    <t>ING. JORGE ESCOBAR MOLINA</t>
  </si>
  <si>
    <t>DIRECTOR DE CONSTRUCCIÓN</t>
  </si>
  <si>
    <t>26 DE ENERO.</t>
  </si>
  <si>
    <t>SUPERVISION PRESA CENTENARIO</t>
  </si>
  <si>
    <t>SUPERVISION PRESA CENTENARIO.</t>
  </si>
  <si>
    <t>02-FEB.</t>
  </si>
  <si>
    <t>ING. NESTOR IVAN MONTES ROBLES</t>
  </si>
  <si>
    <t>FOOSSI-006</t>
  </si>
  <si>
    <t>FOOSSI-007</t>
  </si>
  <si>
    <t>COORDINADOR DE PROYECTOS</t>
  </si>
  <si>
    <t xml:space="preserve"> LAS GUASIMAS, AGIABAMPO, COL. SONORA Y LOMA DE BACUM</t>
  </si>
  <si>
    <t>7 Y 8 DE FEBRERO.</t>
  </si>
  <si>
    <t>SEGUIMIENTO DE SUPERVISION PRESA LOS PILARES (AUDITORIA ISAF)</t>
  </si>
  <si>
    <t>ARQ. JOSE ENRIQUE MENDIVIL GAMEZ</t>
  </si>
  <si>
    <t>DIRECTOR DE PROYECTOS</t>
  </si>
  <si>
    <t>7 Y 8 DE FEB.</t>
  </si>
  <si>
    <t>FOOSSI-008</t>
  </si>
  <si>
    <t>FOOSSI-009</t>
  </si>
  <si>
    <t>FOOSSI-010</t>
  </si>
  <si>
    <t>FOOSSI-011</t>
  </si>
  <si>
    <t>FOOSSI-012</t>
  </si>
  <si>
    <t>ING. VICENTE YANEZ CORDOVA</t>
  </si>
  <si>
    <t>ING. IVAN AYALA CASTILLO</t>
  </si>
  <si>
    <t>SUPERVISOR</t>
  </si>
  <si>
    <t>GUAJARAY Y LOS ESTRADOS, MPIO. DE ALAMOS</t>
  </si>
  <si>
    <t>8, 9 Y 10 DE FEB.</t>
  </si>
  <si>
    <t>ATENDER AUDITORIA ISAF</t>
  </si>
  <si>
    <t>ING. ADALBERTO DURAZO FIMBRES</t>
  </si>
  <si>
    <t>SUBDIRECTOR DE HIDROLIGIA</t>
  </si>
  <si>
    <t>COL. MAKORAWE Y LOS JACALES MPIO. DE ALAMOS, SONORA</t>
  </si>
  <si>
    <t>9 DE FEBRERO.</t>
  </si>
  <si>
    <t>ATENDER AUDITORIA ISAF.</t>
  </si>
  <si>
    <t>ATENDER AUDOTIRA ISAF.</t>
  </si>
  <si>
    <t>7 DE FEB.</t>
  </si>
  <si>
    <t>ATENDER A PERSONAL TELMEX EN CAMINO ACCESO A PRESA CENTENARIO.</t>
  </si>
  <si>
    <t>FOOSSI-013</t>
  </si>
  <si>
    <t>EL COCHORIT, MPIO. DE EMPALME, SONORA</t>
  </si>
  <si>
    <t>FOOSSI-014</t>
  </si>
  <si>
    <t>03-FEB.</t>
  </si>
  <si>
    <t>GEOL. MILCA YUSDIVIA FRAIJO M.</t>
  </si>
  <si>
    <t>COORDINADOR GEOFISICA</t>
  </si>
  <si>
    <t>COORDINADOR DE SUPERVISION</t>
  </si>
  <si>
    <t>ARQ. JOSE ENRIQUE MENDIVIL</t>
  </si>
  <si>
    <t>DIRECTOR DE CONSTRUCCIÓN.</t>
  </si>
  <si>
    <t>ING. MAXIMILIANO MARTINEZ NIEBLA</t>
  </si>
  <si>
    <t>COORDINADOR DE TOPOGRAFIA</t>
  </si>
  <si>
    <t>ING. NESTOR IVAN MONTES</t>
  </si>
  <si>
    <t>GEOL. MILCA YUSDIVIA FRAIJO.</t>
  </si>
  <si>
    <t>COORINADOR GEOFISICA</t>
  </si>
  <si>
    <t>ARQ. JAQUELINE SALAZAR MONTAÑO</t>
  </si>
  <si>
    <t>COORDINADOR DE SUPERVISION.</t>
  </si>
  <si>
    <t>COORDINADOR DE CONSTRUCCION</t>
  </si>
  <si>
    <t>DIRECTOR DE  PROYECTOS.</t>
  </si>
  <si>
    <t>ING. LIZBETH CASTRO FIGUEROA</t>
  </si>
  <si>
    <t>COORDINADOR DE SUPERVISIÓN.</t>
  </si>
  <si>
    <t>DIRECTOR PROYECTOS</t>
  </si>
  <si>
    <t>DIRECTOR DE CONSTRUCCION</t>
  </si>
  <si>
    <t>ING. FRANCISCO FLORES FELIX</t>
  </si>
  <si>
    <t>DIRECTOR HIDROLOGIA</t>
  </si>
  <si>
    <t>SUPERVISOR DE OBRA</t>
  </si>
  <si>
    <t>JOSE ENRIQUE MENDIVIL GAMEZ</t>
  </si>
  <si>
    <t>COORINADOR DE SUPERVISION</t>
  </si>
  <si>
    <t>COORINADOR DE PROYECTOS</t>
  </si>
  <si>
    <t>AGIABAMPO, COLONIA SONORA, LOMA DE BACUM.</t>
  </si>
  <si>
    <t>5 Y 6 DE ENERO</t>
  </si>
  <si>
    <t>GUAYMAS, SONORA</t>
  </si>
  <si>
    <t>7 DE ENERO DEL 2015.</t>
  </si>
  <si>
    <t>SAN BERNARDO ALAMOS, SON.</t>
  </si>
  <si>
    <t>11 AL 14 DE ENERO.</t>
  </si>
  <si>
    <t>SAN BERNARDO MESA COLORADA</t>
  </si>
  <si>
    <t>14 Y 15 DE ENERO.</t>
  </si>
  <si>
    <t>ALAMOS, SON.</t>
  </si>
  <si>
    <t>18 AL 20 DE ENERO.</t>
  </si>
  <si>
    <t>19 AL 20 DE ENERO.</t>
  </si>
  <si>
    <t>GUASIMAS, MPIO. DE GUAYMAS, SONORA.</t>
  </si>
  <si>
    <t>29 DE ENERO.</t>
  </si>
  <si>
    <t>LOMA DE BACUM Y COLONIA SONORA. , MPIO. DE GUAYMAS, SONORA.</t>
  </si>
  <si>
    <t>LOCALIDAD EL CASTILLO, MPIO. GUAYMAS,SONORA</t>
  </si>
  <si>
    <t>29-ENERO.</t>
  </si>
  <si>
    <t>SAN BERNARDO, ALAMOS, SONORA</t>
  </si>
  <si>
    <t>28 DE ENERO.</t>
  </si>
  <si>
    <t>04 DE FEB.</t>
  </si>
  <si>
    <t>MAKORAWI, LOS JACALES LOS TRADOS Y GUAJARAY, MPIO. DE ALAMOS.</t>
  </si>
  <si>
    <t>3 Y 4  DE FEB. Y 5</t>
  </si>
  <si>
    <t>3 Y 4 DE FEB. Y 5</t>
  </si>
  <si>
    <t>9 AL 11 DE FEB.</t>
  </si>
  <si>
    <t>HUIRIVIS, RAHUM</t>
  </si>
  <si>
    <t>10 DE FEB.</t>
  </si>
  <si>
    <t>NAVOJOA, SONORA</t>
  </si>
  <si>
    <t>16 DE FEB.</t>
  </si>
  <si>
    <t>MEXICO, D.F.</t>
  </si>
  <si>
    <t>17 Y 18 DE FEB.</t>
  </si>
  <si>
    <t>BELEM, HUIRIVIS Y RAHUM.</t>
  </si>
  <si>
    <t>19 DE FEB.</t>
  </si>
  <si>
    <t>AGIABAMPO, GUASIMAS COL. SONORA, LOMA DE BACUM.</t>
  </si>
  <si>
    <t>25 Y 26 DE FEB.</t>
  </si>
  <si>
    <t>MAKORAW, LOS ESTADOS LOS JACALES Y GUAJARAY, MPIO. DE ALAMOS, SONORA.</t>
  </si>
  <si>
    <t>22 Y 23 DE FEBRERO.</t>
  </si>
  <si>
    <t>LOMA DE BACUM, COLONIA SONORA,  GUASIMAS.</t>
  </si>
  <si>
    <t>26 DE FEB.</t>
  </si>
  <si>
    <t>TRIBU GUARIJIOS MPIO. ALAMOS.</t>
  </si>
  <si>
    <t>8 Y 9 DE MARZO</t>
  </si>
  <si>
    <t>8 Y 9 DE MARZO.</t>
  </si>
  <si>
    <t>GUASIMAS LOMA DE BACUM COLONIA SONORA</t>
  </si>
  <si>
    <t>11 DE MARZO</t>
  </si>
  <si>
    <t>LOMA DE BACUM Y COLONIA SONORA, MPIO. SIRM.</t>
  </si>
  <si>
    <t>04 DE ABRIL.</t>
  </si>
  <si>
    <t>04, 05 Y 06 DE ABRIL.</t>
  </si>
  <si>
    <t>NACOZARI DE AGARCIA</t>
  </si>
  <si>
    <t>06 DE ABRIL.</t>
  </si>
  <si>
    <t>7 Y 8 DE ABRIL</t>
  </si>
  <si>
    <t>7 Y 8 DE ABRIL.</t>
  </si>
  <si>
    <t>GUASIMAS, VICAM, MPIO. DE GUAYMAS, LOMAS DE BACUM, MPIO. DE BACUM. COL. SONORA MPIO. DE SIRM.</t>
  </si>
  <si>
    <t>13 Y 14 DE ABRIL.</t>
  </si>
  <si>
    <t>14 DE ABRIL.</t>
  </si>
  <si>
    <t>ALAMOS, SONORA.</t>
  </si>
  <si>
    <t>14-ABRIL.</t>
  </si>
  <si>
    <t>3 y 4 DE MAYO.</t>
  </si>
  <si>
    <t>5, 6 Y 7 DE MAYO.</t>
  </si>
  <si>
    <t>QUIRIEGO</t>
  </si>
  <si>
    <t>11, 12 Y 13 DE MAYO.</t>
  </si>
  <si>
    <t>ALAMOS,S ONORA</t>
  </si>
  <si>
    <t>13 Y 14 DE MAYO.</t>
  </si>
  <si>
    <t>18, 19 Y 20 DE MAYO.</t>
  </si>
  <si>
    <t>MAKORAWI, LOS JACALES, LOS ESTRADOS, GUAJARAY. MPIO. ALAMOS,</t>
  </si>
  <si>
    <t>17 Y 18 DE MAYO.</t>
  </si>
  <si>
    <t>22 AL 24 DE MAYO.</t>
  </si>
  <si>
    <t>SAN BERNARDO</t>
  </si>
  <si>
    <t>23 Y 24 DE MAYO.</t>
  </si>
  <si>
    <t>23 DE MAYO.</t>
  </si>
  <si>
    <t>25, 26 Y 27 DE MAYO.</t>
  </si>
  <si>
    <t>26 DE MAYO.</t>
  </si>
  <si>
    <t>26 Y 27 DE MAYO.</t>
  </si>
  <si>
    <t>GUASIMAS, COLONIA SONORA, LOMAS DE BACUM Y AGIABAMPO.</t>
  </si>
  <si>
    <t>2 Y 3 DE JUNIO DEL 2016</t>
  </si>
  <si>
    <t>2,3 Y 4 DE JUNIO</t>
  </si>
  <si>
    <t>ALAMOS,S ONORA GUAJARAY, LOS ESTRADOS, MAKORAWI, LOS JACALES</t>
  </si>
  <si>
    <t>6 Y 7 DE JUNIO.</t>
  </si>
  <si>
    <t xml:space="preserve"> </t>
  </si>
  <si>
    <t>8, 9 Y 10 DE JUN.</t>
  </si>
  <si>
    <t>BELEM, HUIRIVIS, RAHUM</t>
  </si>
  <si>
    <t>10 Y 11 DE JUNIO.</t>
  </si>
  <si>
    <t>17 Y 18 DE JUNIO.</t>
  </si>
  <si>
    <t>23-JUNIO.</t>
  </si>
  <si>
    <t>30 DE JUN Y 01 DE JULIO.</t>
  </si>
  <si>
    <t>REVISIÓN OBRAS COMPLEMENTO CDI</t>
  </si>
  <si>
    <t>REVISIÓN DE EQUIPO DE PERFORACION Y SITUACION DE CONTRATO DE C.F.E. PARA OBRA EN POTAM.</t>
  </si>
  <si>
    <t>SUPERVISIÓN PRESA PILARES</t>
  </si>
  <si>
    <t>SUPERVISION DEL PROYECTO DE AGUA POTABLE Y DRENAJE DE MESA COLORADA COM. GUARIJIA.</t>
  </si>
  <si>
    <t>SUPERVISION PRESA PILARES</t>
  </si>
  <si>
    <t>SUPERVISIÓN DE OBRAS CDI</t>
  </si>
  <si>
    <t>VERIFICAR UBICACIÓN DE POZO PARA ATENDER SOLICITUD DE LAS COMUNIDADES YAQUIS.</t>
  </si>
  <si>
    <t>RELIZAR VALUACIÓN DE TERRENOS PARA ETNIA GUARIJIA.</t>
  </si>
  <si>
    <t>VISITA DE INSPECCION OCDA</t>
  </si>
  <si>
    <t>SUPERVISION DE OBRAS DE INFRAESTRUCTURA PUEBLOS GUARIJIOS</t>
  </si>
  <si>
    <t>FOOSSI-015</t>
  </si>
  <si>
    <t>FOOSSI-016</t>
  </si>
  <si>
    <t>SUPERVISION DE OBRA Y ELABORACIÓN DE ACTA DE SITIO CON PERSONAL DE CONTRALORIA.</t>
  </si>
  <si>
    <t>FOOSSI-017</t>
  </si>
  <si>
    <t>REVISIÓN DE PROYECTO DE AMPLIACION DE LA RED DE AGUA POTABLE.</t>
  </si>
  <si>
    <t>FOOSSI-018</t>
  </si>
  <si>
    <t>FOOSSI-019</t>
  </si>
  <si>
    <t>ASESORIA ADMINISTRATIVA A LA GERENCIA OPERATIVA DEL CONSEJO DE CUENCA RIO MAYO.</t>
  </si>
  <si>
    <t>FOOSSI-020</t>
  </si>
  <si>
    <t>REUNION CON EL SR. FRANCISCO ENRIQUEZ GIL SAMANIEGO PREDIOS EN SAN BERNARDO PARA PRESA PILARES.</t>
  </si>
  <si>
    <t>FOOSSI-021</t>
  </si>
  <si>
    <t>CURSO CAPACITACION TOPOGRAFIA EN ABRECO.</t>
  </si>
  <si>
    <t>FOOSSI-022</t>
  </si>
  <si>
    <t>FOOSSI-023</t>
  </si>
  <si>
    <t>ATENCIÓN SOLICITU DE GOBERNADOR DE BELEM.</t>
  </si>
  <si>
    <t>FOOSSI-024</t>
  </si>
  <si>
    <t>FOOSSI-025</t>
  </si>
  <si>
    <t>SUPERVISION DE OBRAS CDI.</t>
  </si>
  <si>
    <t>FOOSSI-026</t>
  </si>
  <si>
    <t>FOOSSI-027</t>
  </si>
  <si>
    <t>SUPERVISION DE OBRAS DE AGUA POTABLE Y ALCANTARILLADO EN COMUNIDADES GUARIJIA.</t>
  </si>
  <si>
    <t>FOOSSI-028</t>
  </si>
  <si>
    <t>FOOSSI-029</t>
  </si>
  <si>
    <t>FOOSSI-030</t>
  </si>
  <si>
    <t>FOOSSI-031</t>
  </si>
  <si>
    <t>SUPERVISION DE OBRAS DE AGUA POTABLE Y ALCANTARILLADO.</t>
  </si>
  <si>
    <t>FOOSSI-032</t>
  </si>
  <si>
    <t>FOOSSI-033</t>
  </si>
  <si>
    <t>SUPERVISION DE OBRAS DE AGUA POTABLE A COMUNIDADES INDIGENAS.</t>
  </si>
  <si>
    <t>FOOSSI-034</t>
  </si>
  <si>
    <t>FOOSSI-035</t>
  </si>
  <si>
    <t>ATENCIÓN AUDITORIA ISAF.</t>
  </si>
  <si>
    <t>FOOSSI-036</t>
  </si>
  <si>
    <t>FOOSSI-037</t>
  </si>
  <si>
    <t>FOOSSI-038</t>
  </si>
  <si>
    <t>FOOSSI-039</t>
  </si>
  <si>
    <t>FOOSSI-040</t>
  </si>
  <si>
    <t>SUPERVISION DE LAS OBRAS DE LAS ETNIA GUARIJIA.</t>
  </si>
  <si>
    <t>FOOSSI-041</t>
  </si>
  <si>
    <t>FOOSSI-042</t>
  </si>
  <si>
    <t>SUPERVISION DE OBRAS Y ATENCIÓN A SOLICITUD CON COMUNIDADES YAQUIS.</t>
  </si>
  <si>
    <t>FOOSSI-043</t>
  </si>
  <si>
    <t>FOOSSI-044</t>
  </si>
  <si>
    <t>SEGUIMIENTO AL REINICIO DE LOS TRABAJOS DE LA CONSTRUCCIÓN D ELA PRESA PILARES.</t>
  </si>
  <si>
    <t>FOOSSI-045</t>
  </si>
  <si>
    <t>SEGUIMIENTO AL REINICIO DE LOS TRABAJOS DE SUPERVISION EXGTERNA DE LA CONSTRUCCIÓN DE LA PRESA LOS PILARES.</t>
  </si>
  <si>
    <t>FOOSSI-046</t>
  </si>
  <si>
    <t>REUNION CON REPRESENTANTES DE LA ETNIA GUARIJIA Y PRESIDENTE MPAL.</t>
  </si>
  <si>
    <t>FOOSSI-047</t>
  </si>
  <si>
    <t>FOOSSI-048</t>
  </si>
  <si>
    <t>FOOSSI-049</t>
  </si>
  <si>
    <t>LEVANTAMIENTO TOPGORAFICO PARA PROYECTO DE DRENAJE.</t>
  </si>
  <si>
    <t>FOOSSI-050</t>
  </si>
  <si>
    <t>FOOSSI-051</t>
  </si>
  <si>
    <t>SUPERVISION DE OBRAS</t>
  </si>
  <si>
    <t>FOOSSI-052</t>
  </si>
  <si>
    <t>VISITA SUPERVISION DE OBRAS.</t>
  </si>
  <si>
    <t>FOOSSI-053</t>
  </si>
  <si>
    <t>SUPERVISION DE OBRAS PUEBLOS GUARIJIOS.</t>
  </si>
  <si>
    <t>FOOSSI-054</t>
  </si>
  <si>
    <t>FOOSSI-055</t>
  </si>
  <si>
    <t>SUPERVISION DE LA PRESA LOS PILARES</t>
  </si>
  <si>
    <t>FOOSSI-056</t>
  </si>
  <si>
    <t>FOOSSI-057</t>
  </si>
  <si>
    <t>REUNION PARA AGENDA DE LA GOBERNADORA PRESIDENCIA MPAL.</t>
  </si>
  <si>
    <t>FOOSSI-058</t>
  </si>
  <si>
    <t>VISITA CONSULTIVO CONAGUA.</t>
  </si>
  <si>
    <t>FOOSSI-059</t>
  </si>
  <si>
    <t>FOOSSI-060</t>
  </si>
  <si>
    <t>FOOSSI-061</t>
  </si>
  <si>
    <t>SUPERVISION DE OBRAS DE AGUA POTABLE Y ALCANTARILLADO EN COMUNIDADES INDIGENAS.</t>
  </si>
  <si>
    <t>FOOSSI-062</t>
  </si>
  <si>
    <t>FOOSSI-063</t>
  </si>
  <si>
    <t>SUPERVISION PRESA PILARES-</t>
  </si>
  <si>
    <t>FOOSSI-064</t>
  </si>
  <si>
    <t>SUPERVISION DE BORAS DE AGUA POTABLE Y DRENAJE, PUEBLOS GUARIJIOS.</t>
  </si>
  <si>
    <t>FOOSSI-065</t>
  </si>
  <si>
    <t>FOOSSI-066</t>
  </si>
  <si>
    <t>LEVANTAMIENTO TOPGORAFICO PARA PROYECTOS DE AGUA POTABLE Y ALCANTARILLADO.</t>
  </si>
  <si>
    <t>FOOSSI-067</t>
  </si>
  <si>
    <t>FOOSSI-068</t>
  </si>
  <si>
    <t>SEGUIMIENTO A LA SUPERVISION EXTERNA DE LA CONSTRUCCIÓN PRESA BICENTENARIO EN EL SITIO LOS PILARES SOBRE EL RIO MAYO.</t>
  </si>
  <si>
    <t>FOOSSI-069</t>
  </si>
  <si>
    <t>PRESA PILARES SAN BERNARDO.</t>
  </si>
  <si>
    <t>FOOSSI-070</t>
  </si>
  <si>
    <t>FOOSSI-071</t>
  </si>
  <si>
    <t>SUPERVISION DE OBRAS PILARES</t>
  </si>
  <si>
    <t>FOOSSI-072</t>
  </si>
  <si>
    <t>06-ENERO.</t>
  </si>
  <si>
    <t>07-ENERO.</t>
  </si>
  <si>
    <t>14-ENERO.</t>
  </si>
  <si>
    <t>18-ENERO.</t>
  </si>
  <si>
    <t>26-ENERO.</t>
  </si>
  <si>
    <t>27-ENERO.</t>
  </si>
  <si>
    <t>28-ENERO.</t>
  </si>
  <si>
    <t>05-FEB.</t>
  </si>
  <si>
    <t>09-FEB.</t>
  </si>
  <si>
    <t>15-FEB.</t>
  </si>
  <si>
    <t>15-FEB-</t>
  </si>
  <si>
    <t>15 DE FEB.</t>
  </si>
  <si>
    <t>18-FEB.</t>
  </si>
  <si>
    <t>19-FEB.</t>
  </si>
  <si>
    <t>22-FEB.</t>
  </si>
  <si>
    <t>25-FEB.</t>
  </si>
  <si>
    <t>07-MARZO.</t>
  </si>
  <si>
    <t>10-MARO.</t>
  </si>
  <si>
    <t>01-ABRIL.</t>
  </si>
  <si>
    <t>05-ABRIL.</t>
  </si>
  <si>
    <t>12-ABRIL.</t>
  </si>
  <si>
    <t>13-ABRIL.</t>
  </si>
  <si>
    <t>03-MAYO.</t>
  </si>
  <si>
    <t>11-MAYO.</t>
  </si>
  <si>
    <t>11 DE MAYO.</t>
  </si>
  <si>
    <t>15-MAYO.</t>
  </si>
  <si>
    <t>17-MAYO.</t>
  </si>
  <si>
    <t>19-MAYO.</t>
  </si>
  <si>
    <t>23-MAYO.</t>
  </si>
  <si>
    <t>24 DE MAYO.</t>
  </si>
  <si>
    <t>26-mayo.</t>
  </si>
  <si>
    <t>26 de mayo.</t>
  </si>
  <si>
    <t>31 DE MAYO.</t>
  </si>
  <si>
    <t>31-MAYO.</t>
  </si>
  <si>
    <t>06-JUN.</t>
  </si>
  <si>
    <t>07-JUN.</t>
  </si>
  <si>
    <t>07-JUNIO.</t>
  </si>
  <si>
    <t>15-JUN.</t>
  </si>
  <si>
    <t>23-JUN.</t>
  </si>
  <si>
    <t>30-JUNIO.</t>
  </si>
  <si>
    <t>SUBDIRECTOR DE COSTOS</t>
  </si>
  <si>
    <t>SAN BERNANRDO , MPIO. DE ÁLAMOS,  ASUNTO:  EFECTUAR VISITA DE OBRA PRESA PILARES</t>
  </si>
  <si>
    <t>22 AL 25 JUNIO DEL 2016</t>
  </si>
  <si>
    <t xml:space="preserve"> ING. JUAN CARLOS  LUJAN CARRILLO</t>
  </si>
  <si>
    <t>ING. DAVID FERNANDO LOA MARTÍNEZ</t>
  </si>
  <si>
    <t>COORDINADOR DE CONTRATOS</t>
  </si>
  <si>
    <t>SAN BERNARDO, ÁLAMOS,  ASUNTO: VISITA DE OBRA PRESA PILARES</t>
  </si>
  <si>
    <t>22 AL 25 DE JUNIO DEL 2016</t>
  </si>
  <si>
    <t>ING. JESÚS MARTIN CERVANTES BALDERRAMA</t>
  </si>
  <si>
    <t>COORDINADOR DE COSTOS</t>
  </si>
  <si>
    <t>SAN BERNANRDO, ÁLAMOS, ASUNTO:  EFECTUAR VISITA DE OBRA PRESA PILARES</t>
  </si>
  <si>
    <t>ING. OSCAR FRANCISCO BORQUEZ MORENO</t>
  </si>
  <si>
    <t>DIRECTOR DE CONCURSOS</t>
  </si>
  <si>
    <t>ING.  JESÚS MARTIN CERVANTES BALDERRAMA</t>
  </si>
  <si>
    <t>ÁLAMOS, SONORA, ASUNTO:  VISITA DE OBRA PARA VERIFICACIÓN DE PRECIOS NITARIOS FUERA DE PRESUPUESTO SOLICITADOS</t>
  </si>
  <si>
    <t>10 Y 11 DE JUNIO DEL 2016</t>
  </si>
  <si>
    <t xml:space="preserve">LOS ESTRADOS, GUAJARAY, ALAMOS, SONORA </t>
  </si>
  <si>
    <t>04 Y 05 DE JULIO.</t>
  </si>
  <si>
    <t>SUPERVISION DE OBRAS DE AGUA POTABLE</t>
  </si>
  <si>
    <t>FOOSSI-073</t>
  </si>
  <si>
    <t>05-JUL.</t>
  </si>
  <si>
    <t>ALAMOS Y EMPALME, SONORA</t>
  </si>
  <si>
    <t>06, 07 Y 8 DE JULIO.</t>
  </si>
  <si>
    <t>REUNION CON GUARIJIOS VISITA A PRESA PILARES.</t>
  </si>
  <si>
    <t>FOOSSI-074</t>
  </si>
  <si>
    <t>05-JULIO.</t>
  </si>
  <si>
    <t>6 Y 7 DE JULIO.</t>
  </si>
  <si>
    <t>FOOSSI-075</t>
  </si>
  <si>
    <t>FOOSSI-076</t>
  </si>
  <si>
    <t>11-JULIO.</t>
  </si>
  <si>
    <t>12, 13 Y 14 DE JULIO</t>
  </si>
  <si>
    <t>SUPERVSION PRESA PILARES Y REUNION MESA COLORADA.</t>
  </si>
  <si>
    <t>FOOSSI-077</t>
  </si>
  <si>
    <t>FOOSSI-078</t>
  </si>
  <si>
    <t>ALAMOS Y GUAYMAS</t>
  </si>
  <si>
    <t>FOOSSI-079</t>
  </si>
  <si>
    <t>MAKORAWE Y LOS JACALES MPIO. ALAMOS,</t>
  </si>
  <si>
    <t>12 Y 13 DE JULIO</t>
  </si>
  <si>
    <t>ENTREGA DE OBRAS DE AGUA POTABLE Y ALCANTARILLADO,</t>
  </si>
  <si>
    <t>FOOSSI-080</t>
  </si>
  <si>
    <t>ING. JESUS MENDOZA ALVAREZ</t>
  </si>
  <si>
    <t>ANALISTA TECNICO</t>
  </si>
  <si>
    <t>FOOSSI-081</t>
  </si>
  <si>
    <t>02-AGO.</t>
  </si>
  <si>
    <t>NAVOJOA, Y ALAMOS, SONORA</t>
  </si>
  <si>
    <t>3, 4 Y 5 DE AGO.</t>
  </si>
  <si>
    <t>REUNION EN DISTRITO DE RIEGO 038 Y PREVENCION DE INUNDACIONES Y SUPERVISION PRESA PILARES.</t>
  </si>
  <si>
    <t>FOOSSI-082</t>
  </si>
  <si>
    <t>17-AGO.</t>
  </si>
  <si>
    <t>LAS GUASIMAS MPIO. DE GUAYMAS</t>
  </si>
  <si>
    <t>19 DE AGOSTO</t>
  </si>
  <si>
    <t>VERIFICACION DE OBRAS DE ALCANTARILLADO SANITARIO EN COM. YAQUIS.</t>
  </si>
  <si>
    <t>FOOSSI-083</t>
  </si>
  <si>
    <t>FOOSSI-084</t>
  </si>
  <si>
    <t>23-AGO.</t>
  </si>
  <si>
    <t>ALAMOS</t>
  </si>
  <si>
    <t>25 Y 26 DE AGO.</t>
  </si>
  <si>
    <t>SUPERVISION DE OBRA Y ATENDER VISITAS DEL DISTRIO DE RIEGO. 038.</t>
  </si>
  <si>
    <t>FOOSSI-085</t>
  </si>
  <si>
    <t>01-SEP.</t>
  </si>
  <si>
    <t>SAN BERNARDO ALAMOS, SONORA</t>
  </si>
  <si>
    <t>01, 2 Y 3 DE SEP.</t>
  </si>
  <si>
    <t>SUPERVISION PRESA PILARES.</t>
  </si>
  <si>
    <t>FOOSSI-086</t>
  </si>
  <si>
    <t>08-SEP.</t>
  </si>
  <si>
    <t>10 DE SEP.</t>
  </si>
  <si>
    <t>FOOSSI-087</t>
  </si>
  <si>
    <t>GUASIMAS, COL. SONORA Y LOMAS DE BACUM</t>
  </si>
  <si>
    <t>09 DE SEP.</t>
  </si>
  <si>
    <t>SUP. DE OBRAS</t>
  </si>
  <si>
    <t>FOOSSI-088</t>
  </si>
  <si>
    <t>FOOSSI-089</t>
  </si>
  <si>
    <t>20-SEP.</t>
  </si>
  <si>
    <t>21, 22 Y 23 DE SEP.</t>
  </si>
  <si>
    <t>FOOSSI-090</t>
  </si>
  <si>
    <t>21 DE SEP.</t>
  </si>
  <si>
    <t>VISITA AL SITIO DE LA PRESA CENTENARIO.</t>
  </si>
  <si>
    <t>FOOSSI-091</t>
  </si>
  <si>
    <t>FOOSSI-092</t>
  </si>
  <si>
    <t>21-SEP.</t>
  </si>
  <si>
    <t>LOMA DE BACUM, COL. SONORA, LAS GUASIMAS</t>
  </si>
  <si>
    <t>23 SE SEP.</t>
  </si>
  <si>
    <t>FOOSSI-093</t>
  </si>
  <si>
    <t>23 DE SEP.</t>
  </si>
  <si>
    <t>FOOSSI-094</t>
  </si>
  <si>
    <t>26 DE SEP.</t>
  </si>
  <si>
    <t>EMPALME, SONORA</t>
  </si>
  <si>
    <t>27 DE SEP.</t>
  </si>
  <si>
    <t>RECORRIDO CON ECOLOGOS REFERIDO AL CONTRATO</t>
  </si>
  <si>
    <t>FOOSSI-095</t>
  </si>
  <si>
    <t>26-SEP.</t>
  </si>
  <si>
    <t>27  DE SEP.</t>
  </si>
  <si>
    <t>FOOSSI-096</t>
  </si>
  <si>
    <t>ING. JUAN CARLOS LUJAN CARRILLO</t>
  </si>
  <si>
    <t>SAN BERNANRDO, ÁLAMOS, ASUNTO:  VISITA AL SITIO DE LOS TRABAJOS PARA PARTICIPAR EN LA INSTALACIÓN DE EQUIPOS DE MEDICIÓN EN PRESA PILARES</t>
  </si>
  <si>
    <t>21 AL 23 DE SEPTIEMBRE DEL 2016</t>
  </si>
  <si>
    <t>FOOSSI-097</t>
  </si>
  <si>
    <t>FOOSSI-098</t>
  </si>
  <si>
    <t>FOOSSI-099</t>
  </si>
  <si>
    <t>04-OCT.</t>
  </si>
  <si>
    <t>SAN BER5NARDO ALAMOS, SONORA</t>
  </si>
  <si>
    <t>6 Y 7 DE OCT.</t>
  </si>
  <si>
    <t>LEVANTAMIENTO GEOLOGICO DE FISURAS Y FRACTURAS EN EL SITIO DE DESPLANTE DE CORTIN.</t>
  </si>
  <si>
    <t>FOOSSI-100</t>
  </si>
  <si>
    <t>FOOSSI-101</t>
  </si>
  <si>
    <t>ING. HILDERANDO RAMOS LUNA</t>
  </si>
  <si>
    <t>VISITA A PRESA PILARES EN COMPAÑÍA DEL PERSONALDEL CONMITE CONSULTIVO DE CONAGUA MEXICO PARA REVISION DE AVANCES Y PROCESOS CONSULTIVO Y REUNION CON GOBIERNADORES GUARIJIOS EN ALAMOS, SONORA.</t>
  </si>
  <si>
    <t>FOOSSI-102</t>
  </si>
  <si>
    <t>5, 6 Y 7 DE OCT.</t>
  </si>
  <si>
    <t>FOOSSI-103</t>
  </si>
  <si>
    <t>FOOSSI-104</t>
  </si>
  <si>
    <t>17-OCT.</t>
  </si>
  <si>
    <t xml:space="preserve"> SAN BERNARDO ALAMOS, SONORA.</t>
  </si>
  <si>
    <t>18 Y 19 DE OCT.</t>
  </si>
  <si>
    <t>EFECTUAR SUPERVISION DE OBRA</t>
  </si>
  <si>
    <t>FOOSSI-105</t>
  </si>
  <si>
    <t>SANB ERNARDO ALAMOS, SONORA.</t>
  </si>
  <si>
    <t>FOOSSI-106</t>
  </si>
  <si>
    <t>18-OCT.</t>
  </si>
  <si>
    <t>SAN BERNARDO, ALAMOS,S ONORA</t>
  </si>
  <si>
    <t>19, 20 Y 21 DE OCT.</t>
  </si>
  <si>
    <t>REALIZAR TRAZO DE LOS PREDIOS DE LOS GUARIJIOS EN LA LOCALIDAD DE MOCHIBAMPO.</t>
  </si>
  <si>
    <t>FOOSSI-107</t>
  </si>
  <si>
    <t>21-OCT.</t>
  </si>
  <si>
    <t>LOMAS DE BACUM, SAN IGNACIO RIO MUERTO</t>
  </si>
  <si>
    <t>20 DE OCT.</t>
  </si>
  <si>
    <t>FOOSSI-108</t>
  </si>
  <si>
    <t>25-OCT.</t>
  </si>
  <si>
    <t>SAN BERNARDO ALAMOS,</t>
  </si>
  <si>
    <t>26 , 27 Y 28 DE OCT.</t>
  </si>
  <si>
    <t>EFECTUAR SUPERVISION DE OBRA Y SEGUIMIENTO AUDITORIA ASF.-</t>
  </si>
  <si>
    <t>FOOSSI-109</t>
  </si>
  <si>
    <t>26, 27 Y 28 DE OCT.</t>
  </si>
  <si>
    <t>FOOSSI-110</t>
  </si>
  <si>
    <t>26 DE OCT.</t>
  </si>
  <si>
    <t>SUPERVISION DE OBRA</t>
  </si>
  <si>
    <t>FOOSSI-111</t>
  </si>
  <si>
    <t>26-OCT.</t>
  </si>
  <si>
    <t>28 DE OCTUBRE</t>
  </si>
  <si>
    <t>REUNION DE ACCIONES CON ETNIA GUARIJIA EN ALAMOS, SONORA.</t>
  </si>
  <si>
    <t>FOOSSI-112</t>
  </si>
  <si>
    <t>26-O.CT</t>
  </si>
  <si>
    <t>COORDINADOR DE TOPGORAFIA</t>
  </si>
  <si>
    <t>28 DE OCT.</t>
  </si>
  <si>
    <t>FOOSSI-113</t>
  </si>
  <si>
    <t>01-NOV.</t>
  </si>
  <si>
    <t>4 DE NOV.</t>
  </si>
  <si>
    <t>VERIFICACION AL SITIO DE LA OBRA PRESA CENTENARIO.</t>
  </si>
  <si>
    <t>FOOSSI-114</t>
  </si>
  <si>
    <t>01-nov.</t>
  </si>
  <si>
    <t>04 DE NOV.</t>
  </si>
  <si>
    <t>FOOSSI-115</t>
  </si>
  <si>
    <t>17-NOV.</t>
  </si>
  <si>
    <t>18 Y 19 DE NOV.</t>
  </si>
  <si>
    <t>FOOSSI-116</t>
  </si>
  <si>
    <t>22-NOV.</t>
  </si>
  <si>
    <t>23 Y 24 DE NOV.</t>
  </si>
  <si>
    <t>EFECTUAR SUPERVISION DE PRESA PILARES.</t>
  </si>
  <si>
    <t>FOOSSI-117</t>
  </si>
  <si>
    <t>FOOSSI-118</t>
  </si>
  <si>
    <t>24 Y 25 DE NOV.</t>
  </si>
  <si>
    <t>SUPERVISION DE LA PRESA CENTENARIO EN NACOZARI Y SUPERVISION DE PROTECCION DE POZO 4 EN CANANEA.</t>
  </si>
  <si>
    <t>FOOSSI-119</t>
  </si>
  <si>
    <t>05-DIC.</t>
  </si>
  <si>
    <t>06 Y 07 DE DIC.</t>
  </si>
  <si>
    <t>EFECTUAR VERIFICACION DE TOPOGRAFIA</t>
  </si>
  <si>
    <t>FOOSSI-120</t>
  </si>
  <si>
    <t>FOOSSI-121</t>
  </si>
  <si>
    <t>12-DIC.</t>
  </si>
  <si>
    <t>13 DIC.</t>
  </si>
  <si>
    <t>FOOSSI-122</t>
  </si>
  <si>
    <t>14-DIC.</t>
  </si>
  <si>
    <t>GUASIMAS Y COLONIA SONORA</t>
  </si>
  <si>
    <t>16 DE DIC.</t>
  </si>
  <si>
    <t>EFECTUAR SUP. DE OBRAS</t>
  </si>
  <si>
    <t>FOOSSI-123</t>
  </si>
  <si>
    <t>16 DE DICL</t>
  </si>
  <si>
    <t>FOOSSI-124</t>
  </si>
  <si>
    <t>22 Y 23 DE DICIEMBRE</t>
  </si>
  <si>
    <t>FOOSSI-125</t>
  </si>
  <si>
    <t>M.C. DANIRA A. MARTINEZ GARCIA</t>
  </si>
  <si>
    <t>FOOSSI-126</t>
  </si>
  <si>
    <t>FOOSSI-127</t>
  </si>
  <si>
    <t>ARQ. ENRIQUE MEDIVIL</t>
  </si>
  <si>
    <t>21 Y 22 DE DICIEMBRE</t>
  </si>
  <si>
    <t xml:space="preserve">SUPERVISION PRESA BICENTENAARIO </t>
  </si>
  <si>
    <t>FOOSSI-128</t>
  </si>
  <si>
    <t>FOOSSI-129</t>
  </si>
  <si>
    <t>Unidades administrativas responsables de generar la información / Titular:</t>
  </si>
  <si>
    <t>Coordinación General / Ing. Sergio Ávila Ceceña</t>
  </si>
  <si>
    <t>Coordinación Técnica / Ing. Hildebrando Ramos Luna</t>
  </si>
  <si>
    <t>Coordinación de Licitaciones y Contratos / C.P. Martín Rogelio Mexía Salido</t>
  </si>
  <si>
    <t>Coordinación Financiera / C.P. Juan Carlos Encinas Ibarra</t>
  </si>
  <si>
    <t>Dirección General Jurídica / Lic. Mirna Beltrán Villanueva</t>
  </si>
  <si>
    <t>Unidad administrativa responsable depublicar la información / Titular:</t>
  </si>
  <si>
    <t>Dirección General de Administración / C.P. Juan Carlos Encinas Ibarra</t>
  </si>
  <si>
    <t>FECHA DE ACTUALIZACIÓN: FEBRERO 2017</t>
  </si>
  <si>
    <t>FECHA DE PUBLICACIÓN: 01 ENERO 2016 AL 31 DE ENERO DEL 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</si>
</sst>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dd/mm/yyyy;@"/>
    <numFmt numFmtId="170" formatCode="&quot;$&quot;#,##0"/>
    <numFmt numFmtId="171" formatCode="mmm\-yyyy"/>
    <numFmt numFmtId="172" formatCode="dd/mm/yy;@"/>
    <numFmt numFmtId="173" formatCode="[$$-80A]#,##0;\-[$$-80A]#,##0"/>
    <numFmt numFmtId="174" formatCode="[$-F800]dddd\,\ mmmm\ dd\,\ yyyy"/>
    <numFmt numFmtId="175" formatCode="[$-80A]dddd\,\ dd&quot; de &quot;mmmm&quot; de &quot;yyyy"/>
    <numFmt numFmtId="176" formatCode="[$-80A]hh:mm:ss\ AM/PM"/>
    <numFmt numFmtId="177" formatCode="&quot;$&quot;#,##0.0"/>
    <numFmt numFmtId="178" formatCode="&quot;$&quot;#,##0.000"/>
    <numFmt numFmtId="179" formatCode="&quot;$&quot;#,##0.0000"/>
    <numFmt numFmtId="180" formatCode="&quot;$&quot;#,##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b/>
      <sz val="12"/>
      <color indexed="5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6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45" fillId="0" borderId="0" xfId="0" applyFont="1" applyFill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top" wrapText="1"/>
    </xf>
    <xf numFmtId="0" fontId="45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44" fontId="22" fillId="0" borderId="10" xfId="5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16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/>
    </xf>
    <xf numFmtId="44" fontId="47" fillId="0" borderId="10" xfId="5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top" wrapText="1"/>
    </xf>
    <xf numFmtId="14" fontId="45" fillId="0" borderId="0" xfId="0" applyNumberFormat="1" applyFont="1" applyFill="1" applyAlignment="1">
      <alignment horizontal="center" vertical="top" wrapText="1"/>
    </xf>
    <xf numFmtId="44" fontId="45" fillId="0" borderId="0" xfId="51" applyFont="1" applyFill="1" applyAlignment="1">
      <alignment horizontal="right" vertical="top" wrapText="1"/>
    </xf>
    <xf numFmtId="164" fontId="45" fillId="0" borderId="0" xfId="0" applyNumberFormat="1" applyFont="1" applyFill="1" applyAlignment="1">
      <alignment horizontal="right" vertical="top" wrapText="1"/>
    </xf>
    <xf numFmtId="44" fontId="45" fillId="0" borderId="0" xfId="51" applyFont="1" applyFill="1" applyAlignment="1">
      <alignment horizontal="center" vertical="top" wrapText="1"/>
    </xf>
    <xf numFmtId="14" fontId="46" fillId="0" borderId="0" xfId="0" applyNumberFormat="1" applyFont="1" applyFill="1" applyAlignment="1">
      <alignment horizontal="center" vertical="top" wrapText="1"/>
    </xf>
    <xf numFmtId="0" fontId="46" fillId="0" borderId="0" xfId="0" applyFont="1" applyFill="1" applyAlignment="1">
      <alignment horizontal="left" vertical="top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horizontal="center" vertical="top" wrapText="1"/>
    </xf>
    <xf numFmtId="0" fontId="46" fillId="33" borderId="12" xfId="0" applyFont="1" applyFill="1" applyBorder="1" applyAlignment="1">
      <alignment horizontal="center" vertical="top" wrapText="1"/>
    </xf>
    <xf numFmtId="14" fontId="46" fillId="33" borderId="12" xfId="0" applyNumberFormat="1" applyFont="1" applyFill="1" applyBorder="1" applyAlignment="1">
      <alignment horizontal="center" vertical="top" wrapText="1"/>
    </xf>
    <xf numFmtId="44" fontId="46" fillId="33" borderId="12" xfId="51" applyFont="1" applyFill="1" applyBorder="1" applyAlignment="1">
      <alignment horizontal="center" vertical="top" wrapText="1"/>
    </xf>
    <xf numFmtId="164" fontId="46" fillId="33" borderId="12" xfId="0" applyNumberFormat="1" applyFont="1" applyFill="1" applyBorder="1" applyAlignment="1">
      <alignment horizontal="center" vertical="top" wrapText="1"/>
    </xf>
    <xf numFmtId="164" fontId="46" fillId="33" borderId="13" xfId="0" applyNumberFormat="1" applyFont="1" applyFill="1" applyBorder="1" applyAlignment="1">
      <alignment horizontal="center" vertical="top" wrapText="1"/>
    </xf>
    <xf numFmtId="0" fontId="45" fillId="0" borderId="14" xfId="0" applyFont="1" applyFill="1" applyBorder="1" applyAlignment="1">
      <alignment vertical="center"/>
    </xf>
    <xf numFmtId="170" fontId="46" fillId="0" borderId="15" xfId="0" applyNumberFormat="1" applyFont="1" applyFill="1" applyBorder="1" applyAlignment="1">
      <alignment horizontal="left" vertical="top" wrapText="1"/>
    </xf>
    <xf numFmtId="16" fontId="45" fillId="0" borderId="14" xfId="0" applyNumberFormat="1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top" wrapText="1"/>
    </xf>
    <xf numFmtId="14" fontId="45" fillId="0" borderId="10" xfId="0" applyNumberFormat="1" applyFont="1" applyFill="1" applyBorder="1" applyAlignment="1">
      <alignment horizontal="center" vertical="top" wrapText="1"/>
    </xf>
    <xf numFmtId="14" fontId="23" fillId="0" borderId="10" xfId="0" applyNumberFormat="1" applyFont="1" applyFill="1" applyBorder="1" applyAlignment="1">
      <alignment horizontal="center" vertical="top" wrapText="1"/>
    </xf>
    <xf numFmtId="44" fontId="22" fillId="0" borderId="10" xfId="51" applyFont="1" applyFill="1" applyBorder="1" applyAlignment="1">
      <alignment horizontal="center" vertical="top" wrapText="1"/>
    </xf>
    <xf numFmtId="164" fontId="22" fillId="0" borderId="10" xfId="0" applyNumberFormat="1" applyFont="1" applyFill="1" applyBorder="1" applyAlignment="1">
      <alignment horizontal="center" vertical="top" wrapText="1"/>
    </xf>
    <xf numFmtId="16" fontId="22" fillId="0" borderId="14" xfId="0" applyNumberFormat="1" applyFont="1" applyFill="1" applyBorder="1" applyAlignment="1">
      <alignment horizontal="left" vertical="top" wrapText="1"/>
    </xf>
    <xf numFmtId="170" fontId="45" fillId="0" borderId="10" xfId="0" applyNumberFormat="1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left" vertical="top" wrapText="1"/>
    </xf>
    <xf numFmtId="16" fontId="22" fillId="0" borderId="14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16" fontId="22" fillId="0" borderId="14" xfId="0" applyNumberFormat="1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center" vertical="top" wrapText="1"/>
    </xf>
    <xf numFmtId="14" fontId="46" fillId="0" borderId="10" xfId="0" applyNumberFormat="1" applyFont="1" applyFill="1" applyBorder="1" applyAlignment="1">
      <alignment horizontal="center" vertical="top" wrapText="1"/>
    </xf>
    <xf numFmtId="44" fontId="45" fillId="0" borderId="10" xfId="51" applyFont="1" applyFill="1" applyBorder="1" applyAlignment="1">
      <alignment horizontal="center" vertical="top" wrapText="1"/>
    </xf>
    <xf numFmtId="170" fontId="45" fillId="0" borderId="10" xfId="0" applyNumberFormat="1" applyFont="1" applyFill="1" applyBorder="1" applyAlignment="1">
      <alignment horizontal="center" vertical="top" wrapText="1"/>
    </xf>
    <xf numFmtId="170" fontId="45" fillId="0" borderId="15" xfId="0" applyNumberFormat="1" applyFont="1" applyFill="1" applyBorder="1" applyAlignment="1">
      <alignment horizontal="left" vertical="top" wrapText="1"/>
    </xf>
    <xf numFmtId="0" fontId="49" fillId="0" borderId="16" xfId="0" applyFont="1" applyFill="1" applyBorder="1" applyAlignment="1">
      <alignment horizontal="left" vertical="top" wrapText="1"/>
    </xf>
    <xf numFmtId="0" fontId="49" fillId="0" borderId="17" xfId="0" applyFont="1" applyFill="1" applyBorder="1" applyAlignment="1">
      <alignment horizontal="left" vertical="top" wrapText="1"/>
    </xf>
    <xf numFmtId="0" fontId="49" fillId="0" borderId="17" xfId="0" applyFont="1" applyFill="1" applyBorder="1" applyAlignment="1">
      <alignment horizontal="center" vertical="top" wrapText="1"/>
    </xf>
    <xf numFmtId="14" fontId="46" fillId="0" borderId="17" xfId="0" applyNumberFormat="1" applyFont="1" applyFill="1" applyBorder="1" applyAlignment="1">
      <alignment horizontal="center" vertical="top" wrapText="1"/>
    </xf>
    <xf numFmtId="44" fontId="45" fillId="0" borderId="17" xfId="51" applyFont="1" applyFill="1" applyBorder="1" applyAlignment="1">
      <alignment horizontal="center" vertical="top" wrapText="1"/>
    </xf>
    <xf numFmtId="170" fontId="45" fillId="0" borderId="17" xfId="0" applyNumberFormat="1" applyFont="1" applyFill="1" applyBorder="1" applyAlignment="1">
      <alignment horizontal="center" vertical="top" wrapText="1"/>
    </xf>
    <xf numFmtId="170" fontId="45" fillId="0" borderId="18" xfId="0" applyNumberFormat="1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center" wrapText="1"/>
    </xf>
    <xf numFmtId="164" fontId="45" fillId="0" borderId="0" xfId="0" applyNumberFormat="1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left" vertical="center" wrapText="1"/>
    </xf>
    <xf numFmtId="2" fontId="22" fillId="0" borderId="15" xfId="0" applyNumberFormat="1" applyFont="1" applyFill="1" applyBorder="1" applyAlignment="1">
      <alignment horizontal="left" vertical="center" wrapText="1"/>
    </xf>
    <xf numFmtId="2" fontId="47" fillId="0" borderId="15" xfId="0" applyNumberFormat="1" applyFont="1" applyFill="1" applyBorder="1" applyAlignment="1">
      <alignment horizontal="left" vertical="center" wrapText="1"/>
    </xf>
    <xf numFmtId="164" fontId="45" fillId="0" borderId="0" xfId="0" applyNumberFormat="1" applyFont="1" applyFill="1" applyAlignment="1">
      <alignment horizontal="left" vertical="top" wrapText="1"/>
    </xf>
    <xf numFmtId="44" fontId="23" fillId="0" borderId="10" xfId="51" applyFont="1" applyFill="1" applyBorder="1" applyAlignment="1">
      <alignment horizontal="center" vertical="center" wrapText="1"/>
    </xf>
    <xf numFmtId="170" fontId="23" fillId="0" borderId="15" xfId="0" applyNumberFormat="1" applyFont="1" applyFill="1" applyBorder="1" applyAlignment="1">
      <alignment horizontal="left" vertical="top" wrapText="1"/>
    </xf>
    <xf numFmtId="0" fontId="23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Fill="1" applyAlignment="1">
      <alignment horizontal="left" vertical="top" wrapText="1"/>
    </xf>
    <xf numFmtId="0" fontId="45" fillId="0" borderId="0" xfId="0" applyFont="1" applyFill="1" applyAlignment="1">
      <alignment horizontal="left" vertical="top" wrapText="1"/>
    </xf>
    <xf numFmtId="0" fontId="45" fillId="0" borderId="0" xfId="0" applyFont="1" applyFill="1" applyAlignment="1">
      <alignment vertical="top" wrapText="1"/>
    </xf>
    <xf numFmtId="0" fontId="46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0" name="Tabla14451" displayName="Tabla14451" ref="A6:K156" comment="" totalsRowShown="0">
  <autoFilter ref="A6:K156"/>
  <tableColumns count="11">
    <tableColumn id="1" name="FECHA"/>
    <tableColumn id="9" name="NOMBRE"/>
    <tableColumn id="11" name="PUESTO"/>
    <tableColumn id="10" name="LOCALIDAD"/>
    <tableColumn id="2" name="DIAS DE COMISIÓN"/>
    <tableColumn id="3" name="COMISION"/>
    <tableColumn id="4" name="OFICIO NO."/>
    <tableColumn id="5" name="CUOTA DIARIA"/>
    <tableColumn id="6" name="VIÁTICOS"/>
    <tableColumn id="7" name="GASTOS DE CAMINO"/>
    <tableColumn id="12" name="TOTAL PAGADO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L166"/>
  <sheetViews>
    <sheetView tabSelected="1" zoomScale="80" zoomScaleNormal="80" zoomScalePageLayoutView="0" workbookViewId="0" topLeftCell="A1">
      <selection activeCell="D10" sqref="D10"/>
    </sheetView>
  </sheetViews>
  <sheetFormatPr defaultColWidth="11.421875" defaultRowHeight="15"/>
  <cols>
    <col min="1" max="1" width="13.140625" style="1" bestFit="1" customWidth="1"/>
    <col min="2" max="2" width="38.00390625" style="1" bestFit="1" customWidth="1"/>
    <col min="3" max="3" width="42.140625" style="1" bestFit="1" customWidth="1"/>
    <col min="4" max="4" width="60.57421875" style="1" bestFit="1" customWidth="1"/>
    <col min="5" max="5" width="27.140625" style="17" bestFit="1" customWidth="1"/>
    <col min="6" max="6" width="56.57421875" style="2" customWidth="1"/>
    <col min="7" max="7" width="17.8515625" style="18" bestFit="1" customWidth="1"/>
    <col min="8" max="8" width="14.140625" style="19" customWidth="1"/>
    <col min="9" max="9" width="16.421875" style="21" bestFit="1" customWidth="1"/>
    <col min="10" max="10" width="17.7109375" style="73" bestFit="1" customWidth="1"/>
    <col min="11" max="11" width="15.57421875" style="77" bestFit="1" customWidth="1"/>
    <col min="12" max="12" width="22.28125" style="1" customWidth="1"/>
    <col min="13" max="13" width="11.421875" style="1" customWidth="1"/>
    <col min="14" max="16384" width="11.421875" style="1" customWidth="1"/>
  </cols>
  <sheetData>
    <row r="1" spans="1:11" ht="15.7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s="2" customFormat="1" ht="24" customHeight="1">
      <c r="A2" s="86" t="s">
        <v>29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2" s="2" customFormat="1" ht="24" customHeight="1">
      <c r="A3" s="86" t="s">
        <v>30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3"/>
    </row>
    <row r="4" spans="1:11" s="2" customFormat="1" ht="24" customHeight="1">
      <c r="A4" s="80" t="s">
        <v>514</v>
      </c>
      <c r="B4" s="32"/>
      <c r="C4" s="32"/>
      <c r="D4" s="32"/>
      <c r="E4" s="32"/>
      <c r="F4" s="32"/>
      <c r="G4" s="32"/>
      <c r="H4" s="32"/>
      <c r="I4" s="32"/>
      <c r="J4" s="30"/>
      <c r="K4" s="74"/>
    </row>
    <row r="5" spans="1:11" ht="24" customHeight="1">
      <c r="A5" s="81" t="s">
        <v>513</v>
      </c>
      <c r="B5" s="33"/>
      <c r="C5" s="33"/>
      <c r="D5" s="33"/>
      <c r="E5" s="33"/>
      <c r="F5" s="33"/>
      <c r="G5" s="33"/>
      <c r="H5" s="33"/>
      <c r="I5" s="33"/>
      <c r="J5" s="72"/>
      <c r="K5" s="31"/>
    </row>
    <row r="6" spans="1:11" s="4" customFormat="1" ht="31.5">
      <c r="A6" s="34" t="s">
        <v>2</v>
      </c>
      <c r="B6" s="35" t="s">
        <v>0</v>
      </c>
      <c r="C6" s="35" t="s">
        <v>11</v>
      </c>
      <c r="D6" s="35" t="s">
        <v>12</v>
      </c>
      <c r="E6" s="35" t="s">
        <v>13</v>
      </c>
      <c r="F6" s="35" t="s">
        <v>1</v>
      </c>
      <c r="G6" s="36" t="s">
        <v>14</v>
      </c>
      <c r="H6" s="37" t="s">
        <v>5</v>
      </c>
      <c r="I6" s="37" t="s">
        <v>6</v>
      </c>
      <c r="J6" s="38" t="s">
        <v>4</v>
      </c>
      <c r="K6" s="39" t="s">
        <v>3</v>
      </c>
    </row>
    <row r="7" spans="1:11" s="4" customFormat="1" ht="15.75">
      <c r="A7" s="40" t="s">
        <v>277</v>
      </c>
      <c r="B7" s="5" t="s">
        <v>21</v>
      </c>
      <c r="C7" s="5" t="s">
        <v>75</v>
      </c>
      <c r="D7" s="6" t="s">
        <v>97</v>
      </c>
      <c r="E7" s="6" t="s">
        <v>98</v>
      </c>
      <c r="F7" s="7" t="s">
        <v>179</v>
      </c>
      <c r="G7" s="8" t="s">
        <v>20</v>
      </c>
      <c r="H7" s="9">
        <v>850</v>
      </c>
      <c r="I7" s="9">
        <v>850</v>
      </c>
      <c r="J7" s="10">
        <v>400</v>
      </c>
      <c r="K7" s="41">
        <f>I7+J7</f>
        <v>1250</v>
      </c>
    </row>
    <row r="8" spans="1:11" s="4" customFormat="1" ht="31.5">
      <c r="A8" s="40" t="s">
        <v>277</v>
      </c>
      <c r="B8" s="5" t="s">
        <v>7</v>
      </c>
      <c r="C8" s="11" t="s">
        <v>10</v>
      </c>
      <c r="D8" s="6" t="s">
        <v>99</v>
      </c>
      <c r="E8" s="6" t="s">
        <v>100</v>
      </c>
      <c r="F8" s="7" t="s">
        <v>180</v>
      </c>
      <c r="G8" s="8" t="s">
        <v>24</v>
      </c>
      <c r="H8" s="9">
        <v>1350</v>
      </c>
      <c r="I8" s="9"/>
      <c r="J8" s="10">
        <v>500</v>
      </c>
      <c r="K8" s="41">
        <f>I8+J8</f>
        <v>500</v>
      </c>
    </row>
    <row r="9" spans="1:11" s="4" customFormat="1" ht="15.75">
      <c r="A9" s="40" t="s">
        <v>278</v>
      </c>
      <c r="B9" s="5" t="s">
        <v>76</v>
      </c>
      <c r="C9" s="5" t="s">
        <v>77</v>
      </c>
      <c r="D9" s="6" t="s">
        <v>101</v>
      </c>
      <c r="E9" s="6" t="s">
        <v>102</v>
      </c>
      <c r="F9" s="7" t="s">
        <v>181</v>
      </c>
      <c r="G9" s="8" t="s">
        <v>28</v>
      </c>
      <c r="H9" s="9">
        <v>1100</v>
      </c>
      <c r="I9" s="9">
        <v>3300</v>
      </c>
      <c r="J9" s="10">
        <v>400</v>
      </c>
      <c r="K9" s="41">
        <f aca="true" t="shared" si="0" ref="K9:K72">I9+J9</f>
        <v>3700</v>
      </c>
    </row>
    <row r="10" spans="1:11" s="4" customFormat="1" ht="31.5">
      <c r="A10" s="40" t="s">
        <v>279</v>
      </c>
      <c r="B10" s="5" t="s">
        <v>78</v>
      </c>
      <c r="C10" s="5" t="s">
        <v>79</v>
      </c>
      <c r="D10" s="6" t="s">
        <v>103</v>
      </c>
      <c r="E10" s="6" t="s">
        <v>104</v>
      </c>
      <c r="F10" s="7" t="s">
        <v>182</v>
      </c>
      <c r="G10" s="8" t="s">
        <v>31</v>
      </c>
      <c r="H10" s="9">
        <v>850</v>
      </c>
      <c r="I10" s="9">
        <v>850</v>
      </c>
      <c r="J10" s="10">
        <v>400</v>
      </c>
      <c r="K10" s="41">
        <f t="shared" si="0"/>
        <v>1250</v>
      </c>
    </row>
    <row r="11" spans="1:11" s="4" customFormat="1" ht="15.75">
      <c r="A11" s="40" t="s">
        <v>280</v>
      </c>
      <c r="B11" s="5" t="s">
        <v>76</v>
      </c>
      <c r="C11" s="5" t="s">
        <v>77</v>
      </c>
      <c r="D11" s="6" t="s">
        <v>105</v>
      </c>
      <c r="E11" s="6" t="s">
        <v>106</v>
      </c>
      <c r="F11" s="7" t="s">
        <v>183</v>
      </c>
      <c r="G11" s="8" t="s">
        <v>32</v>
      </c>
      <c r="H11" s="9">
        <v>1100</v>
      </c>
      <c r="I11" s="9">
        <v>2200</v>
      </c>
      <c r="J11" s="10">
        <v>400</v>
      </c>
      <c r="K11" s="41">
        <f t="shared" si="0"/>
        <v>2600</v>
      </c>
    </row>
    <row r="12" spans="1:11" s="4" customFormat="1" ht="15.75">
      <c r="A12" s="40" t="s">
        <v>280</v>
      </c>
      <c r="B12" s="5" t="s">
        <v>55</v>
      </c>
      <c r="C12" s="5" t="s">
        <v>57</v>
      </c>
      <c r="D12" s="6" t="s">
        <v>105</v>
      </c>
      <c r="E12" s="6" t="s">
        <v>106</v>
      </c>
      <c r="F12" s="7" t="s">
        <v>183</v>
      </c>
      <c r="G12" s="8" t="s">
        <v>41</v>
      </c>
      <c r="H12" s="9">
        <v>850</v>
      </c>
      <c r="I12" s="9">
        <v>1700</v>
      </c>
      <c r="J12" s="10">
        <v>400</v>
      </c>
      <c r="K12" s="41">
        <f t="shared" si="0"/>
        <v>2100</v>
      </c>
    </row>
    <row r="13" spans="1:11" s="4" customFormat="1" ht="15.75">
      <c r="A13" s="40" t="s">
        <v>280</v>
      </c>
      <c r="B13" s="5" t="s">
        <v>56</v>
      </c>
      <c r="C13" s="5" t="s">
        <v>9</v>
      </c>
      <c r="D13" s="6" t="s">
        <v>105</v>
      </c>
      <c r="E13" s="6" t="s">
        <v>107</v>
      </c>
      <c r="F13" s="7" t="s">
        <v>183</v>
      </c>
      <c r="G13" s="8" t="s">
        <v>42</v>
      </c>
      <c r="H13" s="9">
        <v>700</v>
      </c>
      <c r="I13" s="9">
        <v>1400</v>
      </c>
      <c r="J13" s="10">
        <v>300</v>
      </c>
      <c r="K13" s="41">
        <f t="shared" si="0"/>
        <v>1700</v>
      </c>
    </row>
    <row r="14" spans="1:11" s="4" customFormat="1" ht="15.75">
      <c r="A14" s="42" t="s">
        <v>281</v>
      </c>
      <c r="B14" s="5" t="s">
        <v>21</v>
      </c>
      <c r="C14" s="5" t="s">
        <v>75</v>
      </c>
      <c r="D14" s="6" t="s">
        <v>108</v>
      </c>
      <c r="E14" s="12" t="s">
        <v>109</v>
      </c>
      <c r="F14" s="7" t="s">
        <v>184</v>
      </c>
      <c r="G14" s="8" t="s">
        <v>50</v>
      </c>
      <c r="H14" s="9">
        <v>850</v>
      </c>
      <c r="I14" s="9"/>
      <c r="J14" s="10">
        <v>400</v>
      </c>
      <c r="K14" s="41">
        <f t="shared" si="0"/>
        <v>400</v>
      </c>
    </row>
    <row r="15" spans="1:11" s="4" customFormat="1" ht="31.5">
      <c r="A15" s="42" t="s">
        <v>281</v>
      </c>
      <c r="B15" s="5" t="s">
        <v>80</v>
      </c>
      <c r="C15" s="5" t="s">
        <v>75</v>
      </c>
      <c r="D15" s="6" t="s">
        <v>110</v>
      </c>
      <c r="E15" s="12" t="s">
        <v>109</v>
      </c>
      <c r="F15" s="7" t="s">
        <v>184</v>
      </c>
      <c r="G15" s="8" t="s">
        <v>51</v>
      </c>
      <c r="H15" s="9">
        <v>850</v>
      </c>
      <c r="I15" s="9"/>
      <c r="J15" s="10">
        <v>400</v>
      </c>
      <c r="K15" s="41">
        <f t="shared" si="0"/>
        <v>400</v>
      </c>
    </row>
    <row r="16" spans="1:11" s="4" customFormat="1" ht="31.5">
      <c r="A16" s="42" t="s">
        <v>282</v>
      </c>
      <c r="B16" s="5" t="s">
        <v>81</v>
      </c>
      <c r="C16" s="11" t="s">
        <v>82</v>
      </c>
      <c r="D16" s="6" t="s">
        <v>111</v>
      </c>
      <c r="E16" s="6" t="s">
        <v>112</v>
      </c>
      <c r="F16" s="7" t="s">
        <v>185</v>
      </c>
      <c r="G16" s="8" t="s">
        <v>52</v>
      </c>
      <c r="H16" s="9">
        <v>700</v>
      </c>
      <c r="I16" s="9"/>
      <c r="J16" s="10">
        <v>300</v>
      </c>
      <c r="K16" s="41">
        <f t="shared" si="0"/>
        <v>300</v>
      </c>
    </row>
    <row r="17" spans="1:11" s="4" customFormat="1" ht="31.5">
      <c r="A17" s="42" t="s">
        <v>282</v>
      </c>
      <c r="B17" s="5" t="s">
        <v>78</v>
      </c>
      <c r="C17" s="5" t="s">
        <v>79</v>
      </c>
      <c r="D17" s="6" t="s">
        <v>113</v>
      </c>
      <c r="E17" s="6" t="s">
        <v>114</v>
      </c>
      <c r="F17" s="7" t="s">
        <v>186</v>
      </c>
      <c r="G17" s="8" t="s">
        <v>53</v>
      </c>
      <c r="H17" s="9">
        <v>850</v>
      </c>
      <c r="I17" s="9"/>
      <c r="J17" s="10">
        <v>400</v>
      </c>
      <c r="K17" s="41">
        <f t="shared" si="0"/>
        <v>400</v>
      </c>
    </row>
    <row r="18" spans="1:11" s="4" customFormat="1" ht="31.5">
      <c r="A18" s="42" t="s">
        <v>283</v>
      </c>
      <c r="B18" s="5" t="s">
        <v>7</v>
      </c>
      <c r="C18" s="11" t="s">
        <v>10</v>
      </c>
      <c r="D18" s="6" t="s">
        <v>101</v>
      </c>
      <c r="E18" s="6" t="s">
        <v>109</v>
      </c>
      <c r="F18" s="7" t="s">
        <v>183</v>
      </c>
      <c r="G18" s="8" t="s">
        <v>54</v>
      </c>
      <c r="H18" s="9">
        <v>1350</v>
      </c>
      <c r="I18" s="9"/>
      <c r="J18" s="10">
        <v>500</v>
      </c>
      <c r="K18" s="41">
        <f t="shared" si="0"/>
        <v>500</v>
      </c>
    </row>
    <row r="19" spans="1:11" s="4" customFormat="1" ht="15.75">
      <c r="A19" s="42" t="s">
        <v>283</v>
      </c>
      <c r="B19" s="5" t="s">
        <v>76</v>
      </c>
      <c r="C19" s="5" t="s">
        <v>48</v>
      </c>
      <c r="D19" s="6" t="s">
        <v>101</v>
      </c>
      <c r="E19" s="6" t="s">
        <v>109</v>
      </c>
      <c r="F19" s="7" t="s">
        <v>183</v>
      </c>
      <c r="G19" s="8" t="s">
        <v>69</v>
      </c>
      <c r="H19" s="9">
        <v>850</v>
      </c>
      <c r="I19" s="9"/>
      <c r="J19" s="10">
        <v>400</v>
      </c>
      <c r="K19" s="41">
        <f t="shared" si="0"/>
        <v>400</v>
      </c>
    </row>
    <row r="20" spans="1:11" s="4" customFormat="1" ht="15.75">
      <c r="A20" s="40" t="s">
        <v>72</v>
      </c>
      <c r="B20" s="5" t="s">
        <v>21</v>
      </c>
      <c r="C20" s="5" t="s">
        <v>75</v>
      </c>
      <c r="D20" s="6" t="s">
        <v>108</v>
      </c>
      <c r="E20" s="6" t="s">
        <v>115</v>
      </c>
      <c r="F20" s="7" t="s">
        <v>187</v>
      </c>
      <c r="G20" s="8" t="s">
        <v>71</v>
      </c>
      <c r="H20" s="9">
        <v>850</v>
      </c>
      <c r="I20" s="9"/>
      <c r="J20" s="10">
        <v>400</v>
      </c>
      <c r="K20" s="41">
        <f t="shared" si="0"/>
        <v>400</v>
      </c>
    </row>
    <row r="21" spans="1:11" s="4" customFormat="1" ht="31.5">
      <c r="A21" s="40" t="s">
        <v>72</v>
      </c>
      <c r="B21" s="5" t="s">
        <v>55</v>
      </c>
      <c r="C21" s="5" t="s">
        <v>57</v>
      </c>
      <c r="D21" s="6" t="s">
        <v>116</v>
      </c>
      <c r="E21" s="6" t="s">
        <v>117</v>
      </c>
      <c r="F21" s="7" t="s">
        <v>188</v>
      </c>
      <c r="G21" s="8" t="s">
        <v>189</v>
      </c>
      <c r="H21" s="9">
        <v>850</v>
      </c>
      <c r="I21" s="9">
        <v>1700</v>
      </c>
      <c r="J21" s="10">
        <v>400</v>
      </c>
      <c r="K21" s="41">
        <f t="shared" si="0"/>
        <v>2100</v>
      </c>
    </row>
    <row r="22" spans="1:11" s="4" customFormat="1" ht="31.5">
      <c r="A22" s="40" t="s">
        <v>72</v>
      </c>
      <c r="B22" s="5" t="s">
        <v>56</v>
      </c>
      <c r="C22" s="5" t="s">
        <v>9</v>
      </c>
      <c r="D22" s="6" t="s">
        <v>116</v>
      </c>
      <c r="E22" s="6" t="s">
        <v>118</v>
      </c>
      <c r="F22" s="7" t="s">
        <v>188</v>
      </c>
      <c r="G22" s="8" t="s">
        <v>190</v>
      </c>
      <c r="H22" s="9">
        <v>700</v>
      </c>
      <c r="I22" s="9">
        <v>1400</v>
      </c>
      <c r="J22" s="10">
        <v>300</v>
      </c>
      <c r="K22" s="41">
        <f t="shared" si="0"/>
        <v>1700</v>
      </c>
    </row>
    <row r="23" spans="1:11" s="4" customFormat="1" ht="31.5">
      <c r="A23" s="42" t="s">
        <v>284</v>
      </c>
      <c r="B23" s="5" t="s">
        <v>76</v>
      </c>
      <c r="C23" s="5" t="s">
        <v>48</v>
      </c>
      <c r="D23" s="6" t="s">
        <v>101</v>
      </c>
      <c r="E23" s="6" t="s">
        <v>119</v>
      </c>
      <c r="F23" s="7" t="s">
        <v>191</v>
      </c>
      <c r="G23" s="8" t="s">
        <v>192</v>
      </c>
      <c r="H23" s="9">
        <v>1100</v>
      </c>
      <c r="I23" s="9">
        <v>2200</v>
      </c>
      <c r="J23" s="10">
        <v>400</v>
      </c>
      <c r="K23" s="41">
        <f t="shared" si="0"/>
        <v>2600</v>
      </c>
    </row>
    <row r="24" spans="1:11" s="4" customFormat="1" ht="31.5">
      <c r="A24" s="42" t="s">
        <v>285</v>
      </c>
      <c r="B24" s="5" t="s">
        <v>80</v>
      </c>
      <c r="C24" s="5" t="s">
        <v>43</v>
      </c>
      <c r="D24" s="6" t="s">
        <v>120</v>
      </c>
      <c r="E24" s="6" t="s">
        <v>121</v>
      </c>
      <c r="F24" s="7" t="s">
        <v>193</v>
      </c>
      <c r="G24" s="8" t="s">
        <v>194</v>
      </c>
      <c r="H24" s="9">
        <v>850</v>
      </c>
      <c r="I24" s="9"/>
      <c r="J24" s="10">
        <v>400</v>
      </c>
      <c r="K24" s="41">
        <f t="shared" si="0"/>
        <v>400</v>
      </c>
    </row>
    <row r="25" spans="1:11" s="4" customFormat="1" ht="31.5">
      <c r="A25" s="42" t="s">
        <v>285</v>
      </c>
      <c r="B25" s="5" t="s">
        <v>21</v>
      </c>
      <c r="C25" s="5" t="s">
        <v>75</v>
      </c>
      <c r="D25" s="6" t="s">
        <v>120</v>
      </c>
      <c r="E25" s="6" t="s">
        <v>121</v>
      </c>
      <c r="F25" s="7" t="s">
        <v>193</v>
      </c>
      <c r="G25" s="8" t="s">
        <v>195</v>
      </c>
      <c r="H25" s="9">
        <v>850</v>
      </c>
      <c r="I25" s="9"/>
      <c r="J25" s="6"/>
      <c r="K25" s="41">
        <f t="shared" si="0"/>
        <v>0</v>
      </c>
    </row>
    <row r="26" spans="1:11" s="4" customFormat="1" ht="31.5">
      <c r="A26" s="43" t="s">
        <v>286</v>
      </c>
      <c r="B26" s="14" t="s">
        <v>83</v>
      </c>
      <c r="C26" s="14" t="s">
        <v>9</v>
      </c>
      <c r="D26" s="6" t="s">
        <v>122</v>
      </c>
      <c r="E26" s="6" t="s">
        <v>123</v>
      </c>
      <c r="F26" s="7" t="s">
        <v>196</v>
      </c>
      <c r="G26" s="8" t="s">
        <v>197</v>
      </c>
      <c r="H26" s="9">
        <v>700</v>
      </c>
      <c r="I26" s="9"/>
      <c r="J26" s="6">
        <v>300</v>
      </c>
      <c r="K26" s="79">
        <f t="shared" si="0"/>
        <v>300</v>
      </c>
    </row>
    <row r="27" spans="1:11" s="4" customFormat="1" ht="47.25">
      <c r="A27" s="40" t="s">
        <v>287</v>
      </c>
      <c r="B27" s="5" t="s">
        <v>7</v>
      </c>
      <c r="C27" s="11" t="s">
        <v>10</v>
      </c>
      <c r="D27" s="6" t="s">
        <v>105</v>
      </c>
      <c r="E27" s="6" t="s">
        <v>123</v>
      </c>
      <c r="F27" s="7" t="s">
        <v>198</v>
      </c>
      <c r="G27" s="8" t="s">
        <v>199</v>
      </c>
      <c r="H27" s="9">
        <v>1350</v>
      </c>
      <c r="I27" s="9"/>
      <c r="J27" s="10">
        <v>500</v>
      </c>
      <c r="K27" s="41">
        <f t="shared" si="0"/>
        <v>500</v>
      </c>
    </row>
    <row r="28" spans="1:11" s="4" customFormat="1" ht="15.75">
      <c r="A28" s="40" t="s">
        <v>288</v>
      </c>
      <c r="B28" s="5" t="s">
        <v>21</v>
      </c>
      <c r="C28" s="5" t="s">
        <v>75</v>
      </c>
      <c r="D28" s="6" t="s">
        <v>124</v>
      </c>
      <c r="E28" s="6" t="s">
        <v>125</v>
      </c>
      <c r="F28" s="7" t="s">
        <v>200</v>
      </c>
      <c r="G28" s="8" t="s">
        <v>201</v>
      </c>
      <c r="H28" s="9">
        <v>850</v>
      </c>
      <c r="I28" s="9">
        <v>1200</v>
      </c>
      <c r="J28" s="10">
        <v>400</v>
      </c>
      <c r="K28" s="41">
        <f t="shared" si="0"/>
        <v>1600</v>
      </c>
    </row>
    <row r="29" spans="1:11" s="4" customFormat="1" ht="15.75">
      <c r="A29" s="40" t="s">
        <v>286</v>
      </c>
      <c r="B29" s="5" t="s">
        <v>78</v>
      </c>
      <c r="C29" s="5" t="s">
        <v>79</v>
      </c>
      <c r="D29" s="6" t="s">
        <v>124</v>
      </c>
      <c r="E29" s="6" t="s">
        <v>125</v>
      </c>
      <c r="F29" s="7" t="s">
        <v>200</v>
      </c>
      <c r="G29" s="8" t="s">
        <v>202</v>
      </c>
      <c r="H29" s="9">
        <v>850</v>
      </c>
      <c r="I29" s="9">
        <v>1200</v>
      </c>
      <c r="J29" s="10">
        <v>400</v>
      </c>
      <c r="K29" s="41">
        <f t="shared" si="0"/>
        <v>1600</v>
      </c>
    </row>
    <row r="30" spans="1:11" s="4" customFormat="1" ht="15.75">
      <c r="A30" s="40" t="s">
        <v>289</v>
      </c>
      <c r="B30" s="5" t="s">
        <v>34</v>
      </c>
      <c r="C30" s="5" t="s">
        <v>77</v>
      </c>
      <c r="D30" s="6" t="s">
        <v>126</v>
      </c>
      <c r="E30" s="6" t="s">
        <v>127</v>
      </c>
      <c r="F30" s="7" t="s">
        <v>203</v>
      </c>
      <c r="G30" s="8" t="s">
        <v>204</v>
      </c>
      <c r="H30" s="9">
        <v>1100</v>
      </c>
      <c r="I30" s="9"/>
      <c r="J30" s="10">
        <v>400</v>
      </c>
      <c r="K30" s="41">
        <f t="shared" si="0"/>
        <v>400</v>
      </c>
    </row>
    <row r="31" spans="1:11" s="4" customFormat="1" ht="15.75">
      <c r="A31" s="40" t="s">
        <v>289</v>
      </c>
      <c r="B31" s="5" t="s">
        <v>76</v>
      </c>
      <c r="C31" s="5" t="s">
        <v>48</v>
      </c>
      <c r="D31" s="6" t="s">
        <v>126</v>
      </c>
      <c r="E31" s="6" t="s">
        <v>127</v>
      </c>
      <c r="F31" s="7" t="s">
        <v>203</v>
      </c>
      <c r="G31" s="8" t="s">
        <v>205</v>
      </c>
      <c r="H31" s="9">
        <v>1100</v>
      </c>
      <c r="I31" s="9"/>
      <c r="J31" s="10">
        <v>400</v>
      </c>
      <c r="K31" s="41">
        <f t="shared" si="0"/>
        <v>400</v>
      </c>
    </row>
    <row r="32" spans="1:11" s="4" customFormat="1" ht="15.75">
      <c r="A32" s="40" t="s">
        <v>290</v>
      </c>
      <c r="B32" s="5" t="s">
        <v>21</v>
      </c>
      <c r="C32" s="5" t="s">
        <v>75</v>
      </c>
      <c r="D32" s="6" t="s">
        <v>128</v>
      </c>
      <c r="E32" s="6" t="s">
        <v>129</v>
      </c>
      <c r="F32" s="7" t="s">
        <v>206</v>
      </c>
      <c r="G32" s="8" t="s">
        <v>207</v>
      </c>
      <c r="H32" s="9">
        <v>850</v>
      </c>
      <c r="I32" s="9">
        <v>850</v>
      </c>
      <c r="J32" s="10">
        <v>400</v>
      </c>
      <c r="K32" s="41">
        <f t="shared" si="0"/>
        <v>1250</v>
      </c>
    </row>
    <row r="33" spans="1:11" s="4" customFormat="1" ht="15.75">
      <c r="A33" s="40" t="s">
        <v>290</v>
      </c>
      <c r="B33" s="5" t="s">
        <v>80</v>
      </c>
      <c r="C33" s="5" t="s">
        <v>75</v>
      </c>
      <c r="D33" s="6" t="s">
        <v>128</v>
      </c>
      <c r="E33" s="6" t="s">
        <v>129</v>
      </c>
      <c r="F33" s="7" t="s">
        <v>206</v>
      </c>
      <c r="G33" s="8" t="s">
        <v>208</v>
      </c>
      <c r="H33" s="9">
        <v>850</v>
      </c>
      <c r="I33" s="9">
        <v>850</v>
      </c>
      <c r="J33" s="10">
        <v>400</v>
      </c>
      <c r="K33" s="41">
        <f t="shared" si="0"/>
        <v>1250</v>
      </c>
    </row>
    <row r="34" spans="1:11" s="4" customFormat="1" ht="31.5">
      <c r="A34" s="40" t="s">
        <v>291</v>
      </c>
      <c r="B34" s="5" t="s">
        <v>56</v>
      </c>
      <c r="C34" s="5" t="s">
        <v>9</v>
      </c>
      <c r="D34" s="6" t="s">
        <v>130</v>
      </c>
      <c r="E34" s="6" t="s">
        <v>131</v>
      </c>
      <c r="F34" s="7" t="s">
        <v>209</v>
      </c>
      <c r="G34" s="8" t="s">
        <v>210</v>
      </c>
      <c r="H34" s="9">
        <v>700</v>
      </c>
      <c r="I34" s="9">
        <v>700</v>
      </c>
      <c r="J34" s="10">
        <v>300</v>
      </c>
      <c r="K34" s="41">
        <f t="shared" si="0"/>
        <v>1000</v>
      </c>
    </row>
    <row r="35" spans="1:11" s="4" customFormat="1" ht="31.5">
      <c r="A35" s="40" t="s">
        <v>291</v>
      </c>
      <c r="B35" s="5" t="s">
        <v>55</v>
      </c>
      <c r="C35" s="5" t="s">
        <v>57</v>
      </c>
      <c r="D35" s="6" t="s">
        <v>130</v>
      </c>
      <c r="E35" s="6" t="s">
        <v>131</v>
      </c>
      <c r="F35" s="7" t="s">
        <v>209</v>
      </c>
      <c r="G35" s="8" t="s">
        <v>211</v>
      </c>
      <c r="H35" s="9">
        <v>850</v>
      </c>
      <c r="I35" s="9">
        <v>850</v>
      </c>
      <c r="J35" s="10">
        <v>400</v>
      </c>
      <c r="K35" s="41">
        <f t="shared" si="0"/>
        <v>1250</v>
      </c>
    </row>
    <row r="36" spans="1:11" s="4" customFormat="1" ht="15.75">
      <c r="A36" s="40" t="s">
        <v>292</v>
      </c>
      <c r="B36" s="5" t="s">
        <v>40</v>
      </c>
      <c r="C36" s="5" t="s">
        <v>75</v>
      </c>
      <c r="D36" s="6" t="s">
        <v>132</v>
      </c>
      <c r="E36" s="6" t="s">
        <v>133</v>
      </c>
      <c r="F36" s="7" t="s">
        <v>206</v>
      </c>
      <c r="G36" s="8" t="s">
        <v>212</v>
      </c>
      <c r="H36" s="9">
        <v>850</v>
      </c>
      <c r="I36" s="9"/>
      <c r="J36" s="6">
        <v>400</v>
      </c>
      <c r="K36" s="41">
        <f t="shared" si="0"/>
        <v>400</v>
      </c>
    </row>
    <row r="37" spans="1:11" s="4" customFormat="1" ht="15.75">
      <c r="A37" s="42" t="s">
        <v>292</v>
      </c>
      <c r="B37" s="5" t="s">
        <v>21</v>
      </c>
      <c r="C37" s="5" t="s">
        <v>84</v>
      </c>
      <c r="D37" s="6" t="s">
        <v>132</v>
      </c>
      <c r="E37" s="6" t="s">
        <v>133</v>
      </c>
      <c r="F37" s="7" t="s">
        <v>206</v>
      </c>
      <c r="G37" s="8" t="s">
        <v>213</v>
      </c>
      <c r="H37" s="9">
        <v>850</v>
      </c>
      <c r="I37" s="9"/>
      <c r="J37" s="6">
        <v>400</v>
      </c>
      <c r="K37" s="41">
        <f t="shared" si="0"/>
        <v>400</v>
      </c>
    </row>
    <row r="38" spans="1:11" s="4" customFormat="1" ht="31.5">
      <c r="A38" s="42" t="s">
        <v>293</v>
      </c>
      <c r="B38" s="5" t="s">
        <v>55</v>
      </c>
      <c r="C38" s="5" t="s">
        <v>57</v>
      </c>
      <c r="D38" s="6" t="s">
        <v>134</v>
      </c>
      <c r="E38" s="6" t="s">
        <v>135</v>
      </c>
      <c r="F38" s="7" t="s">
        <v>214</v>
      </c>
      <c r="G38" s="8" t="s">
        <v>215</v>
      </c>
      <c r="H38" s="9">
        <v>850</v>
      </c>
      <c r="I38" s="9">
        <v>850</v>
      </c>
      <c r="J38" s="10">
        <v>400</v>
      </c>
      <c r="K38" s="41">
        <f t="shared" si="0"/>
        <v>1250</v>
      </c>
    </row>
    <row r="39" spans="1:11" s="4" customFormat="1" ht="31.5">
      <c r="A39" s="42" t="s">
        <v>293</v>
      </c>
      <c r="B39" s="5" t="s">
        <v>56</v>
      </c>
      <c r="C39" s="5" t="s">
        <v>9</v>
      </c>
      <c r="D39" s="6" t="s">
        <v>134</v>
      </c>
      <c r="E39" s="6" t="s">
        <v>136</v>
      </c>
      <c r="F39" s="7" t="s">
        <v>214</v>
      </c>
      <c r="G39" s="8" t="s">
        <v>216</v>
      </c>
      <c r="H39" s="9">
        <v>700</v>
      </c>
      <c r="I39" s="9">
        <v>700</v>
      </c>
      <c r="J39" s="10">
        <v>300</v>
      </c>
      <c r="K39" s="41">
        <f t="shared" si="0"/>
        <v>1000</v>
      </c>
    </row>
    <row r="40" spans="1:11" s="4" customFormat="1" ht="31.5">
      <c r="A40" s="42">
        <v>42439</v>
      </c>
      <c r="B40" s="5" t="s">
        <v>21</v>
      </c>
      <c r="C40" s="5" t="s">
        <v>85</v>
      </c>
      <c r="D40" s="6" t="s">
        <v>137</v>
      </c>
      <c r="E40" s="6" t="s">
        <v>138</v>
      </c>
      <c r="F40" s="7" t="s">
        <v>217</v>
      </c>
      <c r="G40" s="8" t="s">
        <v>218</v>
      </c>
      <c r="H40" s="9">
        <v>850</v>
      </c>
      <c r="I40" s="9"/>
      <c r="J40" s="6">
        <v>400</v>
      </c>
      <c r="K40" s="41">
        <f t="shared" si="0"/>
        <v>400</v>
      </c>
    </row>
    <row r="41" spans="1:11" s="4" customFormat="1" ht="31.5">
      <c r="A41" s="42" t="s">
        <v>294</v>
      </c>
      <c r="B41" s="5" t="s">
        <v>40</v>
      </c>
      <c r="C41" s="5" t="s">
        <v>43</v>
      </c>
      <c r="D41" s="6" t="s">
        <v>137</v>
      </c>
      <c r="E41" s="6" t="s">
        <v>138</v>
      </c>
      <c r="F41" s="7" t="s">
        <v>217</v>
      </c>
      <c r="G41" s="8" t="s">
        <v>219</v>
      </c>
      <c r="H41" s="9">
        <v>850</v>
      </c>
      <c r="I41" s="9"/>
      <c r="J41" s="6">
        <v>400</v>
      </c>
      <c r="K41" s="41">
        <f t="shared" si="0"/>
        <v>400</v>
      </c>
    </row>
    <row r="42" spans="1:11" s="4" customFormat="1" ht="15.75">
      <c r="A42" s="40" t="s">
        <v>295</v>
      </c>
      <c r="B42" s="5" t="s">
        <v>40</v>
      </c>
      <c r="C42" s="5" t="s">
        <v>43</v>
      </c>
      <c r="D42" s="6" t="s">
        <v>139</v>
      </c>
      <c r="E42" s="6" t="s">
        <v>140</v>
      </c>
      <c r="F42" s="7" t="s">
        <v>220</v>
      </c>
      <c r="G42" s="8" t="s">
        <v>221</v>
      </c>
      <c r="H42" s="9">
        <v>850</v>
      </c>
      <c r="I42" s="9"/>
      <c r="J42" s="6">
        <v>400</v>
      </c>
      <c r="K42" s="41">
        <f t="shared" si="0"/>
        <v>400</v>
      </c>
    </row>
    <row r="43" spans="1:11" s="4" customFormat="1" ht="15.75">
      <c r="A43" s="40" t="s">
        <v>295</v>
      </c>
      <c r="B43" s="5" t="s">
        <v>34</v>
      </c>
      <c r="C43" s="5" t="s">
        <v>77</v>
      </c>
      <c r="D43" s="6" t="s">
        <v>105</v>
      </c>
      <c r="E43" s="6" t="s">
        <v>141</v>
      </c>
      <c r="F43" s="7" t="s">
        <v>220</v>
      </c>
      <c r="G43" s="8" t="s">
        <v>222</v>
      </c>
      <c r="H43" s="9">
        <v>1100</v>
      </c>
      <c r="I43" s="9">
        <v>2200</v>
      </c>
      <c r="J43" s="13">
        <v>400</v>
      </c>
      <c r="K43" s="41">
        <f t="shared" si="0"/>
        <v>2600</v>
      </c>
    </row>
    <row r="44" spans="1:11" s="4" customFormat="1" ht="15.75">
      <c r="A44" s="40" t="s">
        <v>295</v>
      </c>
      <c r="B44" s="5" t="s">
        <v>76</v>
      </c>
      <c r="C44" s="5" t="s">
        <v>86</v>
      </c>
      <c r="D44" s="6" t="s">
        <v>105</v>
      </c>
      <c r="E44" s="6" t="s">
        <v>141</v>
      </c>
      <c r="F44" s="7" t="s">
        <v>220</v>
      </c>
      <c r="G44" s="8" t="s">
        <v>223</v>
      </c>
      <c r="H44" s="9">
        <v>1100</v>
      </c>
      <c r="I44" s="9">
        <v>2200</v>
      </c>
      <c r="J44" s="13">
        <v>400</v>
      </c>
      <c r="K44" s="41">
        <f t="shared" si="0"/>
        <v>2600</v>
      </c>
    </row>
    <row r="45" spans="1:11" s="4" customFormat="1" ht="15.75">
      <c r="A45" s="40" t="s">
        <v>295</v>
      </c>
      <c r="B45" s="5" t="s">
        <v>8</v>
      </c>
      <c r="C45" s="5" t="s">
        <v>9</v>
      </c>
      <c r="D45" s="6" t="s">
        <v>142</v>
      </c>
      <c r="E45" s="6" t="s">
        <v>143</v>
      </c>
      <c r="F45" s="7" t="s">
        <v>220</v>
      </c>
      <c r="G45" s="8" t="s">
        <v>224</v>
      </c>
      <c r="H45" s="9">
        <v>700</v>
      </c>
      <c r="I45" s="9"/>
      <c r="J45" s="13">
        <v>300</v>
      </c>
      <c r="K45" s="41">
        <f t="shared" si="0"/>
        <v>300</v>
      </c>
    </row>
    <row r="46" spans="1:11" s="4" customFormat="1" ht="15.75">
      <c r="A46" s="43" t="s">
        <v>295</v>
      </c>
      <c r="B46" s="14" t="s">
        <v>87</v>
      </c>
      <c r="C46" s="14" t="s">
        <v>9</v>
      </c>
      <c r="D46" s="6" t="s">
        <v>142</v>
      </c>
      <c r="E46" s="6" t="s">
        <v>143</v>
      </c>
      <c r="F46" s="7" t="s">
        <v>220</v>
      </c>
      <c r="G46" s="8" t="s">
        <v>225</v>
      </c>
      <c r="H46" s="9">
        <v>850</v>
      </c>
      <c r="I46" s="15"/>
      <c r="J46" s="16">
        <v>400</v>
      </c>
      <c r="K46" s="41">
        <f t="shared" si="0"/>
        <v>400</v>
      </c>
    </row>
    <row r="47" spans="1:11" s="4" customFormat="1" ht="15.75">
      <c r="A47" s="40" t="s">
        <v>296</v>
      </c>
      <c r="B47" s="5" t="s">
        <v>56</v>
      </c>
      <c r="C47" s="5" t="s">
        <v>9</v>
      </c>
      <c r="D47" s="6" t="s">
        <v>105</v>
      </c>
      <c r="E47" s="6" t="s">
        <v>144</v>
      </c>
      <c r="F47" s="7" t="s">
        <v>226</v>
      </c>
      <c r="G47" s="8" t="s">
        <v>227</v>
      </c>
      <c r="H47" s="9">
        <v>700</v>
      </c>
      <c r="I47" s="9"/>
      <c r="J47" s="13">
        <v>700</v>
      </c>
      <c r="K47" s="41">
        <f t="shared" si="0"/>
        <v>700</v>
      </c>
    </row>
    <row r="48" spans="1:11" s="4" customFormat="1" ht="15.75">
      <c r="A48" s="40" t="s">
        <v>296</v>
      </c>
      <c r="B48" s="5" t="s">
        <v>55</v>
      </c>
      <c r="C48" s="5" t="s">
        <v>57</v>
      </c>
      <c r="D48" s="6" t="s">
        <v>105</v>
      </c>
      <c r="E48" s="6" t="s">
        <v>145</v>
      </c>
      <c r="F48" s="7" t="s">
        <v>226</v>
      </c>
      <c r="G48" s="8" t="s">
        <v>228</v>
      </c>
      <c r="H48" s="9">
        <v>850</v>
      </c>
      <c r="I48" s="9">
        <v>850</v>
      </c>
      <c r="J48" s="13">
        <v>400</v>
      </c>
      <c r="K48" s="41">
        <f t="shared" si="0"/>
        <v>1250</v>
      </c>
    </row>
    <row r="49" spans="1:11" s="4" customFormat="1" ht="31.5">
      <c r="A49" s="40" t="s">
        <v>297</v>
      </c>
      <c r="B49" s="5" t="s">
        <v>21</v>
      </c>
      <c r="C49" s="5" t="s">
        <v>88</v>
      </c>
      <c r="D49" s="6" t="s">
        <v>146</v>
      </c>
      <c r="E49" s="6" t="s">
        <v>147</v>
      </c>
      <c r="F49" s="7" t="s">
        <v>229</v>
      </c>
      <c r="G49" s="8" t="s">
        <v>230</v>
      </c>
      <c r="H49" s="9">
        <v>850</v>
      </c>
      <c r="I49" s="9">
        <v>850</v>
      </c>
      <c r="J49" s="10">
        <v>400</v>
      </c>
      <c r="K49" s="41">
        <f t="shared" si="0"/>
        <v>1250</v>
      </c>
    </row>
    <row r="50" spans="1:11" s="4" customFormat="1" ht="31.5">
      <c r="A50" s="40" t="s">
        <v>297</v>
      </c>
      <c r="B50" s="5" t="s">
        <v>40</v>
      </c>
      <c r="C50" s="5" t="s">
        <v>43</v>
      </c>
      <c r="D50" s="6" t="s">
        <v>146</v>
      </c>
      <c r="E50" s="6" t="s">
        <v>147</v>
      </c>
      <c r="F50" s="7" t="s">
        <v>229</v>
      </c>
      <c r="G50" s="8" t="s">
        <v>231</v>
      </c>
      <c r="H50" s="9">
        <v>850</v>
      </c>
      <c r="I50" s="9">
        <v>850</v>
      </c>
      <c r="J50" s="10">
        <v>400</v>
      </c>
      <c r="K50" s="41">
        <f t="shared" si="0"/>
        <v>1250</v>
      </c>
    </row>
    <row r="51" spans="1:11" s="4" customFormat="1" ht="31.5">
      <c r="A51" s="40" t="s">
        <v>298</v>
      </c>
      <c r="B51" s="5" t="s">
        <v>76</v>
      </c>
      <c r="C51" s="5" t="s">
        <v>48</v>
      </c>
      <c r="D51" s="6" t="s">
        <v>105</v>
      </c>
      <c r="E51" s="6" t="s">
        <v>148</v>
      </c>
      <c r="F51" s="7" t="s">
        <v>232</v>
      </c>
      <c r="G51" s="8" t="s">
        <v>233</v>
      </c>
      <c r="H51" s="9">
        <v>1100</v>
      </c>
      <c r="I51" s="9"/>
      <c r="J51" s="10">
        <v>400</v>
      </c>
      <c r="K51" s="41">
        <f t="shared" si="0"/>
        <v>400</v>
      </c>
    </row>
    <row r="52" spans="1:11" s="4" customFormat="1" ht="47.25">
      <c r="A52" s="40" t="s">
        <v>298</v>
      </c>
      <c r="B52" s="5" t="s">
        <v>34</v>
      </c>
      <c r="C52" s="5" t="s">
        <v>77</v>
      </c>
      <c r="D52" s="6" t="s">
        <v>149</v>
      </c>
      <c r="E52" s="6" t="s">
        <v>150</v>
      </c>
      <c r="F52" s="7" t="s">
        <v>234</v>
      </c>
      <c r="G52" s="8" t="s">
        <v>235</v>
      </c>
      <c r="H52" s="9">
        <v>1100</v>
      </c>
      <c r="I52" s="9"/>
      <c r="J52" s="10">
        <v>400</v>
      </c>
      <c r="K52" s="41">
        <f t="shared" si="0"/>
        <v>400</v>
      </c>
    </row>
    <row r="53" spans="1:11" s="4" customFormat="1" ht="31.5">
      <c r="A53" s="40" t="s">
        <v>299</v>
      </c>
      <c r="B53" s="5" t="s">
        <v>7</v>
      </c>
      <c r="C53" s="11" t="s">
        <v>10</v>
      </c>
      <c r="D53" s="6" t="s">
        <v>149</v>
      </c>
      <c r="E53" s="6" t="s">
        <v>151</v>
      </c>
      <c r="F53" s="7" t="s">
        <v>236</v>
      </c>
      <c r="G53" s="8" t="s">
        <v>237</v>
      </c>
      <c r="H53" s="9">
        <v>1350</v>
      </c>
      <c r="I53" s="9">
        <v>1350</v>
      </c>
      <c r="J53" s="10">
        <v>500</v>
      </c>
      <c r="K53" s="41">
        <f t="shared" si="0"/>
        <v>1850</v>
      </c>
    </row>
    <row r="54" spans="1:11" s="4" customFormat="1" ht="31.5">
      <c r="A54" s="40" t="s">
        <v>299</v>
      </c>
      <c r="B54" s="5" t="s">
        <v>7</v>
      </c>
      <c r="C54" s="11" t="s">
        <v>10</v>
      </c>
      <c r="D54" s="6" t="s">
        <v>149</v>
      </c>
      <c r="E54" s="6" t="s">
        <v>152</v>
      </c>
      <c r="F54" s="7" t="s">
        <v>236</v>
      </c>
      <c r="G54" s="8" t="s">
        <v>238</v>
      </c>
      <c r="H54" s="9">
        <v>1350</v>
      </c>
      <c r="I54" s="9">
        <v>2700</v>
      </c>
      <c r="J54" s="10">
        <v>500</v>
      </c>
      <c r="K54" s="41">
        <f t="shared" si="0"/>
        <v>3200</v>
      </c>
    </row>
    <row r="55" spans="1:11" s="4" customFormat="1" ht="31.5">
      <c r="A55" s="40" t="s">
        <v>299</v>
      </c>
      <c r="B55" s="5" t="s">
        <v>76</v>
      </c>
      <c r="C55" s="5" t="s">
        <v>89</v>
      </c>
      <c r="D55" s="6" t="s">
        <v>149</v>
      </c>
      <c r="E55" s="6" t="s">
        <v>152</v>
      </c>
      <c r="F55" s="7" t="s">
        <v>236</v>
      </c>
      <c r="G55" s="8" t="s">
        <v>239</v>
      </c>
      <c r="H55" s="9">
        <v>1100</v>
      </c>
      <c r="I55" s="9">
        <v>2200</v>
      </c>
      <c r="J55" s="10">
        <v>400</v>
      </c>
      <c r="K55" s="41">
        <f t="shared" si="0"/>
        <v>2600</v>
      </c>
    </row>
    <row r="56" spans="1:11" s="4" customFormat="1" ht="31.5">
      <c r="A56" s="40" t="s">
        <v>300</v>
      </c>
      <c r="B56" s="5" t="s">
        <v>55</v>
      </c>
      <c r="C56" s="11" t="s">
        <v>57</v>
      </c>
      <c r="D56" s="6" t="s">
        <v>153</v>
      </c>
      <c r="E56" s="6" t="s">
        <v>154</v>
      </c>
      <c r="F56" s="7" t="s">
        <v>240</v>
      </c>
      <c r="G56" s="8" t="s">
        <v>241</v>
      </c>
      <c r="H56" s="9">
        <v>850</v>
      </c>
      <c r="I56" s="9">
        <v>1700</v>
      </c>
      <c r="J56" s="10">
        <v>400</v>
      </c>
      <c r="K56" s="41">
        <f t="shared" si="0"/>
        <v>2100</v>
      </c>
    </row>
    <row r="57" spans="1:11" s="4" customFormat="1" ht="31.5">
      <c r="A57" s="40" t="s">
        <v>301</v>
      </c>
      <c r="B57" s="5" t="s">
        <v>21</v>
      </c>
      <c r="C57" s="11" t="s">
        <v>75</v>
      </c>
      <c r="D57" s="6" t="s">
        <v>153</v>
      </c>
      <c r="E57" s="6" t="s">
        <v>154</v>
      </c>
      <c r="F57" s="7" t="s">
        <v>240</v>
      </c>
      <c r="G57" s="8" t="s">
        <v>242</v>
      </c>
      <c r="H57" s="9">
        <v>850</v>
      </c>
      <c r="I57" s="9">
        <v>1700</v>
      </c>
      <c r="J57" s="10">
        <v>400</v>
      </c>
      <c r="K57" s="41">
        <f t="shared" si="0"/>
        <v>2100</v>
      </c>
    </row>
    <row r="58" spans="1:11" s="4" customFormat="1" ht="15.75">
      <c r="A58" s="40" t="s">
        <v>302</v>
      </c>
      <c r="B58" s="5" t="s">
        <v>76</v>
      </c>
      <c r="C58" s="11" t="s">
        <v>90</v>
      </c>
      <c r="D58" s="6" t="s">
        <v>155</v>
      </c>
      <c r="E58" s="6" t="s">
        <v>156</v>
      </c>
      <c r="F58" s="7" t="s">
        <v>243</v>
      </c>
      <c r="G58" s="8" t="s">
        <v>244</v>
      </c>
      <c r="H58" s="9">
        <v>1100</v>
      </c>
      <c r="I58" s="9">
        <v>1100</v>
      </c>
      <c r="J58" s="10">
        <v>400</v>
      </c>
      <c r="K58" s="41">
        <f t="shared" si="0"/>
        <v>1500</v>
      </c>
    </row>
    <row r="59" spans="1:11" s="4" customFormat="1" ht="15.75">
      <c r="A59" s="40" t="s">
        <v>303</v>
      </c>
      <c r="B59" s="5" t="s">
        <v>91</v>
      </c>
      <c r="C59" s="11" t="s">
        <v>92</v>
      </c>
      <c r="D59" s="6" t="s">
        <v>149</v>
      </c>
      <c r="E59" s="6" t="s">
        <v>157</v>
      </c>
      <c r="F59" s="7" t="s">
        <v>245</v>
      </c>
      <c r="G59" s="8" t="s">
        <v>246</v>
      </c>
      <c r="H59" s="9">
        <v>1100</v>
      </c>
      <c r="I59" s="9">
        <v>2200</v>
      </c>
      <c r="J59" s="10">
        <v>400</v>
      </c>
      <c r="K59" s="41">
        <f t="shared" si="0"/>
        <v>2600</v>
      </c>
    </row>
    <row r="60" spans="1:11" s="4" customFormat="1" ht="31.5">
      <c r="A60" s="42" t="s">
        <v>303</v>
      </c>
      <c r="B60" s="5" t="s">
        <v>55</v>
      </c>
      <c r="C60" s="11" t="s">
        <v>57</v>
      </c>
      <c r="D60" s="6" t="s">
        <v>158</v>
      </c>
      <c r="E60" s="6" t="s">
        <v>159</v>
      </c>
      <c r="F60" s="7" t="s">
        <v>247</v>
      </c>
      <c r="G60" s="8" t="s">
        <v>248</v>
      </c>
      <c r="H60" s="9">
        <v>850</v>
      </c>
      <c r="I60" s="9">
        <v>850</v>
      </c>
      <c r="J60" s="10">
        <v>400</v>
      </c>
      <c r="K60" s="41">
        <f t="shared" si="0"/>
        <v>1250</v>
      </c>
    </row>
    <row r="61" spans="1:11" s="4" customFormat="1" ht="31.5">
      <c r="A61" s="42" t="s">
        <v>303</v>
      </c>
      <c r="B61" s="5" t="s">
        <v>56</v>
      </c>
      <c r="C61" s="11" t="s">
        <v>93</v>
      </c>
      <c r="D61" s="6" t="s">
        <v>158</v>
      </c>
      <c r="E61" s="6" t="s">
        <v>159</v>
      </c>
      <c r="F61" s="7" t="s">
        <v>247</v>
      </c>
      <c r="G61" s="8" t="s">
        <v>249</v>
      </c>
      <c r="H61" s="9">
        <v>700</v>
      </c>
      <c r="I61" s="9">
        <v>700</v>
      </c>
      <c r="J61" s="10">
        <v>300</v>
      </c>
      <c r="K61" s="41">
        <f t="shared" si="0"/>
        <v>1000</v>
      </c>
    </row>
    <row r="62" spans="1:11" s="4" customFormat="1" ht="15.75">
      <c r="A62" s="40" t="s">
        <v>304</v>
      </c>
      <c r="B62" s="5" t="s">
        <v>94</v>
      </c>
      <c r="C62" s="11" t="s">
        <v>48</v>
      </c>
      <c r="D62" s="6" t="s">
        <v>113</v>
      </c>
      <c r="E62" s="6" t="s">
        <v>160</v>
      </c>
      <c r="F62" s="7" t="s">
        <v>250</v>
      </c>
      <c r="G62" s="8" t="s">
        <v>251</v>
      </c>
      <c r="H62" s="9">
        <v>1100</v>
      </c>
      <c r="I62" s="9">
        <v>2200</v>
      </c>
      <c r="J62" s="10">
        <v>400</v>
      </c>
      <c r="K62" s="41">
        <f t="shared" si="0"/>
        <v>2600</v>
      </c>
    </row>
    <row r="63" spans="1:11" s="4" customFormat="1" ht="15.75">
      <c r="A63" s="40" t="s">
        <v>304</v>
      </c>
      <c r="B63" s="5" t="s">
        <v>34</v>
      </c>
      <c r="C63" s="11" t="s">
        <v>90</v>
      </c>
      <c r="D63" s="6" t="s">
        <v>161</v>
      </c>
      <c r="E63" s="6" t="s">
        <v>162</v>
      </c>
      <c r="F63" s="7" t="s">
        <v>250</v>
      </c>
      <c r="G63" s="8" t="s">
        <v>252</v>
      </c>
      <c r="H63" s="9">
        <v>1100</v>
      </c>
      <c r="I63" s="9">
        <v>1100</v>
      </c>
      <c r="J63" s="10">
        <v>400</v>
      </c>
      <c r="K63" s="41">
        <f t="shared" si="0"/>
        <v>1500</v>
      </c>
    </row>
    <row r="64" spans="1:11" s="4" customFormat="1" ht="31.5">
      <c r="A64" s="40" t="s">
        <v>305</v>
      </c>
      <c r="B64" s="5" t="s">
        <v>55</v>
      </c>
      <c r="C64" s="11" t="s">
        <v>57</v>
      </c>
      <c r="D64" s="6" t="s">
        <v>149</v>
      </c>
      <c r="E64" s="6" t="s">
        <v>163</v>
      </c>
      <c r="F64" s="7" t="s">
        <v>253</v>
      </c>
      <c r="G64" s="8" t="s">
        <v>254</v>
      </c>
      <c r="H64" s="9">
        <v>850</v>
      </c>
      <c r="I64" s="9"/>
      <c r="J64" s="10">
        <v>400</v>
      </c>
      <c r="K64" s="41">
        <f t="shared" si="0"/>
        <v>400</v>
      </c>
    </row>
    <row r="65" spans="1:11" s="4" customFormat="1" ht="15.75">
      <c r="A65" s="40" t="s">
        <v>306</v>
      </c>
      <c r="B65" s="5" t="s">
        <v>76</v>
      </c>
      <c r="C65" s="11" t="s">
        <v>90</v>
      </c>
      <c r="D65" s="6" t="s">
        <v>113</v>
      </c>
      <c r="E65" s="6" t="s">
        <v>164</v>
      </c>
      <c r="F65" s="7" t="s">
        <v>255</v>
      </c>
      <c r="G65" s="8" t="s">
        <v>256</v>
      </c>
      <c r="H65" s="9">
        <v>1100</v>
      </c>
      <c r="I65" s="9">
        <v>2200</v>
      </c>
      <c r="J65" s="10">
        <v>400</v>
      </c>
      <c r="K65" s="41">
        <f t="shared" si="0"/>
        <v>2600</v>
      </c>
    </row>
    <row r="66" spans="1:11" s="4" customFormat="1" ht="15.75">
      <c r="A66" s="40" t="s">
        <v>307</v>
      </c>
      <c r="B66" s="5" t="s">
        <v>81</v>
      </c>
      <c r="C66" s="11" t="s">
        <v>82</v>
      </c>
      <c r="D66" s="6" t="s">
        <v>149</v>
      </c>
      <c r="E66" s="6" t="s">
        <v>165</v>
      </c>
      <c r="F66" s="7" t="s">
        <v>255</v>
      </c>
      <c r="G66" s="8" t="s">
        <v>257</v>
      </c>
      <c r="H66" s="9">
        <v>700</v>
      </c>
      <c r="I66" s="9"/>
      <c r="J66" s="10">
        <v>300</v>
      </c>
      <c r="K66" s="41">
        <f t="shared" si="0"/>
        <v>300</v>
      </c>
    </row>
    <row r="67" spans="1:11" s="4" customFormat="1" ht="15.75">
      <c r="A67" s="40" t="s">
        <v>308</v>
      </c>
      <c r="B67" s="5" t="s">
        <v>34</v>
      </c>
      <c r="C67" s="11" t="s">
        <v>90</v>
      </c>
      <c r="D67" s="6" t="s">
        <v>155</v>
      </c>
      <c r="E67" s="6" t="s">
        <v>166</v>
      </c>
      <c r="F67" s="7" t="s">
        <v>255</v>
      </c>
      <c r="G67" s="8" t="s">
        <v>258</v>
      </c>
      <c r="H67" s="9">
        <v>1100</v>
      </c>
      <c r="I67" s="9">
        <v>1100</v>
      </c>
      <c r="J67" s="10">
        <v>400</v>
      </c>
      <c r="K67" s="41">
        <f t="shared" si="0"/>
        <v>1500</v>
      </c>
    </row>
    <row r="68" spans="1:11" s="4" customFormat="1" ht="31.5">
      <c r="A68" s="40" t="s">
        <v>309</v>
      </c>
      <c r="B68" s="5" t="s">
        <v>40</v>
      </c>
      <c r="C68" s="11" t="s">
        <v>43</v>
      </c>
      <c r="D68" s="6" t="s">
        <v>167</v>
      </c>
      <c r="E68" s="6" t="s">
        <v>168</v>
      </c>
      <c r="F68" s="7" t="s">
        <v>259</v>
      </c>
      <c r="G68" s="8" t="s">
        <v>260</v>
      </c>
      <c r="H68" s="9">
        <v>850</v>
      </c>
      <c r="I68" s="9">
        <v>850</v>
      </c>
      <c r="J68" s="10">
        <v>400</v>
      </c>
      <c r="K68" s="41">
        <f t="shared" si="0"/>
        <v>1250</v>
      </c>
    </row>
    <row r="69" spans="1:11" s="4" customFormat="1" ht="31.5">
      <c r="A69" s="40" t="s">
        <v>310</v>
      </c>
      <c r="B69" s="5" t="s">
        <v>21</v>
      </c>
      <c r="C69" s="11" t="s">
        <v>95</v>
      </c>
      <c r="D69" s="6" t="s">
        <v>167</v>
      </c>
      <c r="E69" s="6" t="s">
        <v>168</v>
      </c>
      <c r="F69" s="7" t="s">
        <v>259</v>
      </c>
      <c r="G69" s="8" t="s">
        <v>261</v>
      </c>
      <c r="H69" s="9">
        <v>850</v>
      </c>
      <c r="I69" s="9">
        <v>850</v>
      </c>
      <c r="J69" s="10">
        <v>400</v>
      </c>
      <c r="K69" s="41">
        <f t="shared" si="0"/>
        <v>1250</v>
      </c>
    </row>
    <row r="70" spans="1:11" s="4" customFormat="1" ht="15.75">
      <c r="A70" s="40" t="s">
        <v>310</v>
      </c>
      <c r="B70" s="5" t="s">
        <v>76</v>
      </c>
      <c r="C70" s="11" t="s">
        <v>48</v>
      </c>
      <c r="D70" s="6" t="s">
        <v>113</v>
      </c>
      <c r="E70" s="6" t="s">
        <v>169</v>
      </c>
      <c r="F70" s="7" t="s">
        <v>262</v>
      </c>
      <c r="G70" s="8" t="s">
        <v>263</v>
      </c>
      <c r="H70" s="9">
        <v>1100</v>
      </c>
      <c r="I70" s="9">
        <v>2200</v>
      </c>
      <c r="J70" s="10">
        <v>400</v>
      </c>
      <c r="K70" s="41">
        <f t="shared" si="0"/>
        <v>2600</v>
      </c>
    </row>
    <row r="71" spans="1:11" s="4" customFormat="1" ht="31.5">
      <c r="A71" s="43" t="s">
        <v>311</v>
      </c>
      <c r="B71" s="5" t="s">
        <v>55</v>
      </c>
      <c r="C71" s="11" t="s">
        <v>57</v>
      </c>
      <c r="D71" s="6" t="s">
        <v>170</v>
      </c>
      <c r="E71" s="6" t="s">
        <v>171</v>
      </c>
      <c r="F71" s="7" t="s">
        <v>264</v>
      </c>
      <c r="G71" s="8" t="s">
        <v>265</v>
      </c>
      <c r="H71" s="9">
        <v>850</v>
      </c>
      <c r="I71" s="9">
        <v>850</v>
      </c>
      <c r="J71" s="10">
        <v>400</v>
      </c>
      <c r="K71" s="41">
        <f t="shared" si="0"/>
        <v>1250</v>
      </c>
    </row>
    <row r="72" spans="1:11" s="4" customFormat="1" ht="31.5">
      <c r="A72" s="43" t="s">
        <v>311</v>
      </c>
      <c r="B72" s="5" t="s">
        <v>56</v>
      </c>
      <c r="C72" s="11" t="s">
        <v>93</v>
      </c>
      <c r="D72" s="6" t="s">
        <v>170</v>
      </c>
      <c r="E72" s="6" t="s">
        <v>171</v>
      </c>
      <c r="F72" s="7" t="s">
        <v>264</v>
      </c>
      <c r="G72" s="8" t="s">
        <v>266</v>
      </c>
      <c r="H72" s="9">
        <v>700</v>
      </c>
      <c r="I72" s="9">
        <v>700</v>
      </c>
      <c r="J72" s="10">
        <v>300</v>
      </c>
      <c r="K72" s="41">
        <f t="shared" si="0"/>
        <v>1000</v>
      </c>
    </row>
    <row r="73" spans="1:11" s="4" customFormat="1" ht="31.5">
      <c r="A73" s="43" t="s">
        <v>312</v>
      </c>
      <c r="B73" s="14" t="s">
        <v>40</v>
      </c>
      <c r="C73" s="11" t="s">
        <v>96</v>
      </c>
      <c r="D73" s="6" t="s">
        <v>172</v>
      </c>
      <c r="E73" s="6" t="s">
        <v>173</v>
      </c>
      <c r="F73" s="7" t="s">
        <v>267</v>
      </c>
      <c r="G73" s="8" t="s">
        <v>268</v>
      </c>
      <c r="H73" s="9">
        <v>850</v>
      </c>
      <c r="I73" s="9">
        <v>1700</v>
      </c>
      <c r="J73" s="10">
        <v>400</v>
      </c>
      <c r="K73" s="41">
        <f aca="true" t="shared" si="1" ref="K73:K83">I73+J73</f>
        <v>2100</v>
      </c>
    </row>
    <row r="74" spans="1:11" s="4" customFormat="1" ht="31.5">
      <c r="A74" s="43" t="s">
        <v>312</v>
      </c>
      <c r="B74" s="14" t="s">
        <v>21</v>
      </c>
      <c r="C74" s="11" t="s">
        <v>75</v>
      </c>
      <c r="D74" s="6" t="s">
        <v>174</v>
      </c>
      <c r="E74" s="6" t="s">
        <v>173</v>
      </c>
      <c r="F74" s="7" t="s">
        <v>267</v>
      </c>
      <c r="G74" s="8" t="s">
        <v>269</v>
      </c>
      <c r="H74" s="9">
        <v>850</v>
      </c>
      <c r="I74" s="9">
        <v>1700</v>
      </c>
      <c r="J74" s="10">
        <v>400</v>
      </c>
      <c r="K74" s="41">
        <f t="shared" si="1"/>
        <v>2100</v>
      </c>
    </row>
    <row r="75" spans="1:11" s="4" customFormat="1" ht="47.25">
      <c r="A75" s="43" t="s">
        <v>313</v>
      </c>
      <c r="B75" s="14" t="s">
        <v>34</v>
      </c>
      <c r="C75" s="11" t="s">
        <v>77</v>
      </c>
      <c r="D75" s="6" t="s">
        <v>149</v>
      </c>
      <c r="E75" s="6" t="s">
        <v>175</v>
      </c>
      <c r="F75" s="7" t="s">
        <v>270</v>
      </c>
      <c r="G75" s="8" t="s">
        <v>271</v>
      </c>
      <c r="H75" s="9">
        <v>1100</v>
      </c>
      <c r="I75" s="9">
        <v>1100</v>
      </c>
      <c r="J75" s="10">
        <v>400</v>
      </c>
      <c r="K75" s="41">
        <f t="shared" si="1"/>
        <v>1500</v>
      </c>
    </row>
    <row r="76" spans="1:11" s="4" customFormat="1" ht="47.25">
      <c r="A76" s="43" t="s">
        <v>313</v>
      </c>
      <c r="B76" s="44" t="s">
        <v>330</v>
      </c>
      <c r="C76" s="44" t="s">
        <v>326</v>
      </c>
      <c r="D76" s="44" t="s">
        <v>149</v>
      </c>
      <c r="E76" s="45" t="s">
        <v>332</v>
      </c>
      <c r="F76" s="44" t="s">
        <v>331</v>
      </c>
      <c r="G76" s="46"/>
      <c r="H76" s="47">
        <v>850</v>
      </c>
      <c r="I76" s="47">
        <v>850</v>
      </c>
      <c r="J76" s="48">
        <v>400</v>
      </c>
      <c r="K76" s="41">
        <f>I76+J76</f>
        <v>1250</v>
      </c>
    </row>
    <row r="77" spans="1:11" s="4" customFormat="1" ht="15.75">
      <c r="A77" s="43" t="s">
        <v>314</v>
      </c>
      <c r="B77" s="14" t="s">
        <v>76</v>
      </c>
      <c r="C77" s="11" t="s">
        <v>48</v>
      </c>
      <c r="D77" s="6" t="s">
        <v>101</v>
      </c>
      <c r="E77" s="6" t="s">
        <v>176</v>
      </c>
      <c r="F77" s="7" t="s">
        <v>272</v>
      </c>
      <c r="G77" s="8" t="s">
        <v>273</v>
      </c>
      <c r="H77" s="9">
        <v>1100</v>
      </c>
      <c r="I77" s="9">
        <v>1100</v>
      </c>
      <c r="J77" s="10">
        <v>400</v>
      </c>
      <c r="K77" s="41">
        <f t="shared" si="1"/>
        <v>1500</v>
      </c>
    </row>
    <row r="78" spans="1:11" s="4" customFormat="1" ht="31.5">
      <c r="A78" s="49">
        <v>42906</v>
      </c>
      <c r="B78" s="44" t="s">
        <v>320</v>
      </c>
      <c r="C78" s="44" t="s">
        <v>317</v>
      </c>
      <c r="D78" s="44" t="s">
        <v>149</v>
      </c>
      <c r="E78" s="45" t="s">
        <v>319</v>
      </c>
      <c r="F78" s="44" t="s">
        <v>318</v>
      </c>
      <c r="G78" s="50" t="s">
        <v>172</v>
      </c>
      <c r="H78" s="9">
        <v>1100</v>
      </c>
      <c r="I78" s="9">
        <f>H78*3</f>
        <v>3300</v>
      </c>
      <c r="J78" s="10">
        <v>400</v>
      </c>
      <c r="K78" s="41">
        <f t="shared" si="1"/>
        <v>3700</v>
      </c>
    </row>
    <row r="79" spans="1:11" s="4" customFormat="1" ht="31.5">
      <c r="A79" s="49">
        <v>42906</v>
      </c>
      <c r="B79" s="44" t="s">
        <v>328</v>
      </c>
      <c r="C79" s="44" t="s">
        <v>329</v>
      </c>
      <c r="D79" s="51" t="s">
        <v>149</v>
      </c>
      <c r="E79" s="45" t="s">
        <v>319</v>
      </c>
      <c r="F79" s="44" t="s">
        <v>318</v>
      </c>
      <c r="G79" s="50" t="s">
        <v>172</v>
      </c>
      <c r="H79" s="9">
        <v>1100</v>
      </c>
      <c r="I79" s="9">
        <f>H79*3</f>
        <v>3300</v>
      </c>
      <c r="J79" s="10">
        <v>400</v>
      </c>
      <c r="K79" s="41">
        <f>I79+J79</f>
        <v>3700</v>
      </c>
    </row>
    <row r="80" spans="1:11" s="4" customFormat="1" ht="31.5">
      <c r="A80" s="49">
        <v>42906</v>
      </c>
      <c r="B80" s="44" t="s">
        <v>321</v>
      </c>
      <c r="C80" s="44" t="s">
        <v>322</v>
      </c>
      <c r="D80" s="44" t="s">
        <v>149</v>
      </c>
      <c r="E80" s="45" t="s">
        <v>324</v>
      </c>
      <c r="F80" s="44" t="s">
        <v>323</v>
      </c>
      <c r="G80" s="45"/>
      <c r="H80" s="47">
        <v>850</v>
      </c>
      <c r="I80" s="47">
        <f>H80*3</f>
        <v>2550</v>
      </c>
      <c r="J80" s="48">
        <v>400</v>
      </c>
      <c r="K80" s="41">
        <f>I80+J80</f>
        <v>2950</v>
      </c>
    </row>
    <row r="81" spans="1:11" s="4" customFormat="1" ht="31.5">
      <c r="A81" s="49">
        <v>42906</v>
      </c>
      <c r="B81" s="44" t="s">
        <v>325</v>
      </c>
      <c r="C81" s="44" t="s">
        <v>326</v>
      </c>
      <c r="D81" s="44" t="s">
        <v>149</v>
      </c>
      <c r="E81" s="45" t="s">
        <v>324</v>
      </c>
      <c r="F81" s="44" t="s">
        <v>327</v>
      </c>
      <c r="G81" s="45"/>
      <c r="H81" s="47">
        <v>850</v>
      </c>
      <c r="I81" s="47">
        <f>H81*3</f>
        <v>2550</v>
      </c>
      <c r="J81" s="48">
        <v>400</v>
      </c>
      <c r="K81" s="41">
        <f>I81+J81</f>
        <v>2950</v>
      </c>
    </row>
    <row r="82" spans="1:11" s="4" customFormat="1" ht="15.75">
      <c r="A82" s="43" t="s">
        <v>315</v>
      </c>
      <c r="B82" s="14" t="s">
        <v>76</v>
      </c>
      <c r="C82" s="11" t="s">
        <v>48</v>
      </c>
      <c r="D82" s="6" t="s">
        <v>101</v>
      </c>
      <c r="E82" s="6" t="s">
        <v>177</v>
      </c>
      <c r="F82" s="7" t="s">
        <v>272</v>
      </c>
      <c r="G82" s="8" t="s">
        <v>274</v>
      </c>
      <c r="H82" s="9">
        <v>1100</v>
      </c>
      <c r="I82" s="9"/>
      <c r="J82" s="10">
        <v>400</v>
      </c>
      <c r="K82" s="41">
        <f t="shared" si="1"/>
        <v>400</v>
      </c>
    </row>
    <row r="83" spans="1:11" s="4" customFormat="1" ht="15.75">
      <c r="A83" s="43" t="s">
        <v>316</v>
      </c>
      <c r="B83" s="14" t="s">
        <v>34</v>
      </c>
      <c r="C83" s="11" t="s">
        <v>77</v>
      </c>
      <c r="D83" s="6" t="s">
        <v>149</v>
      </c>
      <c r="E83" s="6" t="s">
        <v>178</v>
      </c>
      <c r="F83" s="7" t="s">
        <v>275</v>
      </c>
      <c r="G83" s="8" t="s">
        <v>276</v>
      </c>
      <c r="H83" s="9">
        <v>1100</v>
      </c>
      <c r="I83" s="9">
        <v>1100</v>
      </c>
      <c r="J83" s="10">
        <v>400</v>
      </c>
      <c r="K83" s="41">
        <f t="shared" si="1"/>
        <v>1500</v>
      </c>
    </row>
    <row r="84" spans="1:11" s="4" customFormat="1" ht="15.75">
      <c r="A84" s="52">
        <v>42555</v>
      </c>
      <c r="B84" s="14" t="s">
        <v>55</v>
      </c>
      <c r="C84" s="11" t="s">
        <v>57</v>
      </c>
      <c r="D84" s="6" t="s">
        <v>333</v>
      </c>
      <c r="E84" s="6" t="s">
        <v>334</v>
      </c>
      <c r="F84" s="7" t="s">
        <v>335</v>
      </c>
      <c r="G84" s="8" t="s">
        <v>336</v>
      </c>
      <c r="H84" s="9">
        <v>850</v>
      </c>
      <c r="I84" s="6">
        <v>850</v>
      </c>
      <c r="J84" s="10">
        <v>400</v>
      </c>
      <c r="K84" s="75">
        <f aca="true" t="shared" si="2" ref="K84:K120">I84+J84</f>
        <v>1250</v>
      </c>
    </row>
    <row r="85" spans="1:11" s="4" customFormat="1" ht="31.5">
      <c r="A85" s="43" t="s">
        <v>337</v>
      </c>
      <c r="B85" s="14" t="s">
        <v>7</v>
      </c>
      <c r="C85" s="11" t="s">
        <v>10</v>
      </c>
      <c r="D85" s="6" t="s">
        <v>338</v>
      </c>
      <c r="E85" s="6" t="s">
        <v>339</v>
      </c>
      <c r="F85" s="7" t="s">
        <v>340</v>
      </c>
      <c r="G85" s="8" t="s">
        <v>341</v>
      </c>
      <c r="H85" s="9">
        <v>1350</v>
      </c>
      <c r="I85" s="24">
        <v>2700</v>
      </c>
      <c r="J85" s="10">
        <v>500</v>
      </c>
      <c r="K85" s="75">
        <f t="shared" si="2"/>
        <v>3200</v>
      </c>
    </row>
    <row r="86" spans="1:11" s="4" customFormat="1" ht="15.75">
      <c r="A86" s="52" t="s">
        <v>342</v>
      </c>
      <c r="B86" s="14" t="s">
        <v>34</v>
      </c>
      <c r="C86" s="11" t="s">
        <v>77</v>
      </c>
      <c r="D86" s="6" t="s">
        <v>149</v>
      </c>
      <c r="E86" s="6" t="s">
        <v>343</v>
      </c>
      <c r="F86" s="7" t="s">
        <v>340</v>
      </c>
      <c r="G86" s="8" t="s">
        <v>344</v>
      </c>
      <c r="H86" s="9">
        <v>1100</v>
      </c>
      <c r="I86" s="24">
        <v>1100</v>
      </c>
      <c r="J86" s="10">
        <v>400</v>
      </c>
      <c r="K86" s="75">
        <f t="shared" si="2"/>
        <v>1500</v>
      </c>
    </row>
    <row r="87" spans="1:11" s="4" customFormat="1" ht="15.75">
      <c r="A87" s="52" t="s">
        <v>342</v>
      </c>
      <c r="B87" s="14" t="s">
        <v>76</v>
      </c>
      <c r="C87" s="11" t="s">
        <v>48</v>
      </c>
      <c r="D87" s="6" t="s">
        <v>149</v>
      </c>
      <c r="E87" s="6" t="s">
        <v>343</v>
      </c>
      <c r="F87" s="7" t="s">
        <v>340</v>
      </c>
      <c r="G87" s="8" t="s">
        <v>345</v>
      </c>
      <c r="H87" s="9">
        <v>1100</v>
      </c>
      <c r="I87" s="24">
        <v>1100</v>
      </c>
      <c r="J87" s="10">
        <v>400</v>
      </c>
      <c r="K87" s="75">
        <f t="shared" si="2"/>
        <v>1500</v>
      </c>
    </row>
    <row r="88" spans="1:11" s="4" customFormat="1" ht="31.5">
      <c r="A88" s="52" t="s">
        <v>346</v>
      </c>
      <c r="B88" s="14" t="s">
        <v>76</v>
      </c>
      <c r="C88" s="11" t="s">
        <v>48</v>
      </c>
      <c r="D88" s="6" t="s">
        <v>101</v>
      </c>
      <c r="E88" s="6" t="s">
        <v>347</v>
      </c>
      <c r="F88" s="7" t="s">
        <v>348</v>
      </c>
      <c r="G88" s="8" t="s">
        <v>349</v>
      </c>
      <c r="H88" s="9">
        <v>1100</v>
      </c>
      <c r="I88" s="24">
        <v>2200</v>
      </c>
      <c r="J88" s="10">
        <v>400</v>
      </c>
      <c r="K88" s="75">
        <f t="shared" si="2"/>
        <v>2600</v>
      </c>
    </row>
    <row r="89" spans="1:11" s="4" customFormat="1" ht="31.5">
      <c r="A89" s="52" t="s">
        <v>346</v>
      </c>
      <c r="B89" s="14" t="s">
        <v>78</v>
      </c>
      <c r="C89" s="11" t="s">
        <v>79</v>
      </c>
      <c r="D89" s="6" t="s">
        <v>101</v>
      </c>
      <c r="E89" s="6" t="s">
        <v>347</v>
      </c>
      <c r="F89" s="7" t="s">
        <v>348</v>
      </c>
      <c r="G89" s="8" t="s">
        <v>350</v>
      </c>
      <c r="H89" s="9">
        <v>850</v>
      </c>
      <c r="I89" s="24">
        <v>1700</v>
      </c>
      <c r="J89" s="10">
        <v>400</v>
      </c>
      <c r="K89" s="75">
        <f t="shared" si="2"/>
        <v>2100</v>
      </c>
    </row>
    <row r="90" spans="1:11" s="4" customFormat="1" ht="31.5">
      <c r="A90" s="52" t="s">
        <v>346</v>
      </c>
      <c r="B90" s="14" t="s">
        <v>7</v>
      </c>
      <c r="C90" s="11" t="s">
        <v>10</v>
      </c>
      <c r="D90" s="6" t="s">
        <v>351</v>
      </c>
      <c r="E90" s="6" t="s">
        <v>347</v>
      </c>
      <c r="F90" s="7"/>
      <c r="G90" s="8" t="s">
        <v>352</v>
      </c>
      <c r="H90" s="9">
        <v>1350</v>
      </c>
      <c r="I90" s="24">
        <v>2700</v>
      </c>
      <c r="J90" s="10">
        <v>500</v>
      </c>
      <c r="K90" s="75">
        <f t="shared" si="2"/>
        <v>3200</v>
      </c>
    </row>
    <row r="91" spans="1:11" s="4" customFormat="1" ht="31.5">
      <c r="A91" s="52" t="s">
        <v>346</v>
      </c>
      <c r="B91" s="14" t="s">
        <v>56</v>
      </c>
      <c r="C91" s="11" t="s">
        <v>93</v>
      </c>
      <c r="D91" s="6" t="s">
        <v>353</v>
      </c>
      <c r="E91" s="53" t="s">
        <v>354</v>
      </c>
      <c r="F91" s="7" t="s">
        <v>355</v>
      </c>
      <c r="G91" s="8" t="s">
        <v>356</v>
      </c>
      <c r="H91" s="9">
        <v>700</v>
      </c>
      <c r="I91" s="6">
        <v>700</v>
      </c>
      <c r="J91" s="10">
        <v>300</v>
      </c>
      <c r="K91" s="75">
        <f t="shared" si="2"/>
        <v>1000</v>
      </c>
    </row>
    <row r="92" spans="1:11" s="4" customFormat="1" ht="31.5">
      <c r="A92" s="52" t="s">
        <v>346</v>
      </c>
      <c r="B92" s="14" t="s">
        <v>357</v>
      </c>
      <c r="C92" s="11" t="s">
        <v>358</v>
      </c>
      <c r="D92" s="6" t="s">
        <v>353</v>
      </c>
      <c r="E92" s="53" t="s">
        <v>354</v>
      </c>
      <c r="F92" s="7" t="s">
        <v>355</v>
      </c>
      <c r="G92" s="8" t="s">
        <v>359</v>
      </c>
      <c r="H92" s="9">
        <v>700</v>
      </c>
      <c r="I92" s="6">
        <v>700</v>
      </c>
      <c r="J92" s="10">
        <v>300</v>
      </c>
      <c r="K92" s="75">
        <f t="shared" si="2"/>
        <v>1000</v>
      </c>
    </row>
    <row r="93" spans="1:11" s="4" customFormat="1" ht="31.5">
      <c r="A93" s="52" t="s">
        <v>360</v>
      </c>
      <c r="B93" s="14" t="s">
        <v>76</v>
      </c>
      <c r="C93" s="11" t="s">
        <v>48</v>
      </c>
      <c r="D93" s="6" t="s">
        <v>361</v>
      </c>
      <c r="E93" s="6" t="s">
        <v>362</v>
      </c>
      <c r="F93" s="7" t="s">
        <v>363</v>
      </c>
      <c r="G93" s="8" t="s">
        <v>364</v>
      </c>
      <c r="H93" s="9">
        <v>1100</v>
      </c>
      <c r="I93" s="24">
        <v>2200</v>
      </c>
      <c r="J93" s="10">
        <v>400</v>
      </c>
      <c r="K93" s="75">
        <f t="shared" si="2"/>
        <v>2600</v>
      </c>
    </row>
    <row r="94" spans="1:11" s="4" customFormat="1" ht="31.5">
      <c r="A94" s="52" t="s">
        <v>365</v>
      </c>
      <c r="B94" s="14" t="s">
        <v>21</v>
      </c>
      <c r="C94" s="11" t="s">
        <v>75</v>
      </c>
      <c r="D94" s="6" t="s">
        <v>366</v>
      </c>
      <c r="E94" s="6" t="s">
        <v>367</v>
      </c>
      <c r="F94" s="7" t="s">
        <v>368</v>
      </c>
      <c r="G94" s="8" t="s">
        <v>369</v>
      </c>
      <c r="H94" s="9">
        <v>850</v>
      </c>
      <c r="I94" s="6"/>
      <c r="J94" s="10">
        <v>400</v>
      </c>
      <c r="K94" s="75">
        <f t="shared" si="2"/>
        <v>400</v>
      </c>
    </row>
    <row r="95" spans="1:11" s="4" customFormat="1" ht="31.5">
      <c r="A95" s="52" t="s">
        <v>365</v>
      </c>
      <c r="B95" s="14" t="s">
        <v>40</v>
      </c>
      <c r="C95" s="11" t="s">
        <v>43</v>
      </c>
      <c r="D95" s="6" t="s">
        <v>366</v>
      </c>
      <c r="E95" s="6" t="s">
        <v>367</v>
      </c>
      <c r="F95" s="7" t="s">
        <v>368</v>
      </c>
      <c r="G95" s="8" t="s">
        <v>370</v>
      </c>
      <c r="H95" s="9">
        <v>850</v>
      </c>
      <c r="I95" s="6"/>
      <c r="J95" s="10">
        <v>400</v>
      </c>
      <c r="K95" s="75">
        <f t="shared" si="2"/>
        <v>400</v>
      </c>
    </row>
    <row r="96" spans="1:11" s="4" customFormat="1" ht="31.5">
      <c r="A96" s="52" t="s">
        <v>371</v>
      </c>
      <c r="B96" s="14" t="s">
        <v>76</v>
      </c>
      <c r="C96" s="11" t="s">
        <v>48</v>
      </c>
      <c r="D96" s="6" t="s">
        <v>372</v>
      </c>
      <c r="E96" s="6" t="s">
        <v>373</v>
      </c>
      <c r="F96" s="7" t="s">
        <v>374</v>
      </c>
      <c r="G96" s="8" t="s">
        <v>375</v>
      </c>
      <c r="H96" s="9">
        <v>1100</v>
      </c>
      <c r="I96" s="24">
        <v>1100</v>
      </c>
      <c r="J96" s="10">
        <v>400</v>
      </c>
      <c r="K96" s="75">
        <f t="shared" si="2"/>
        <v>1500</v>
      </c>
    </row>
    <row r="97" spans="1:11" s="4" customFormat="1" ht="15.75">
      <c r="A97" s="52" t="s">
        <v>376</v>
      </c>
      <c r="B97" s="14" t="s">
        <v>76</v>
      </c>
      <c r="C97" s="11" t="s">
        <v>48</v>
      </c>
      <c r="D97" s="6" t="s">
        <v>377</v>
      </c>
      <c r="E97" s="6" t="s">
        <v>378</v>
      </c>
      <c r="F97" s="7" t="s">
        <v>379</v>
      </c>
      <c r="G97" s="8" t="s">
        <v>380</v>
      </c>
      <c r="H97" s="9">
        <v>1100</v>
      </c>
      <c r="I97" s="24">
        <v>2200</v>
      </c>
      <c r="J97" s="10">
        <v>400</v>
      </c>
      <c r="K97" s="75">
        <f t="shared" si="2"/>
        <v>2600</v>
      </c>
    </row>
    <row r="98" spans="1:11" s="4" customFormat="1" ht="15.75">
      <c r="A98" s="54" t="s">
        <v>381</v>
      </c>
      <c r="B98" s="14" t="s">
        <v>76</v>
      </c>
      <c r="C98" s="11" t="s">
        <v>48</v>
      </c>
      <c r="D98" s="6" t="s">
        <v>377</v>
      </c>
      <c r="E98" s="6" t="s">
        <v>382</v>
      </c>
      <c r="F98" s="7" t="s">
        <v>379</v>
      </c>
      <c r="G98" s="8" t="s">
        <v>383</v>
      </c>
      <c r="H98" s="9">
        <v>1100</v>
      </c>
      <c r="I98" s="6"/>
      <c r="J98" s="10">
        <v>400</v>
      </c>
      <c r="K98" s="75">
        <f t="shared" si="2"/>
        <v>400</v>
      </c>
    </row>
    <row r="99" spans="1:11" s="4" customFormat="1" ht="15.75">
      <c r="A99" s="54" t="s">
        <v>381</v>
      </c>
      <c r="B99" s="14" t="s">
        <v>21</v>
      </c>
      <c r="C99" s="11" t="s">
        <v>75</v>
      </c>
      <c r="D99" s="6" t="s">
        <v>384</v>
      </c>
      <c r="E99" s="6" t="s">
        <v>385</v>
      </c>
      <c r="F99" s="7" t="s">
        <v>386</v>
      </c>
      <c r="G99" s="8" t="s">
        <v>387</v>
      </c>
      <c r="H99" s="9">
        <v>850</v>
      </c>
      <c r="I99" s="6"/>
      <c r="J99" s="10">
        <v>400</v>
      </c>
      <c r="K99" s="75">
        <f t="shared" si="2"/>
        <v>400</v>
      </c>
    </row>
    <row r="100" spans="1:11" s="4" customFormat="1" ht="15.75">
      <c r="A100" s="54" t="s">
        <v>381</v>
      </c>
      <c r="B100" s="14" t="s">
        <v>40</v>
      </c>
      <c r="C100" s="11" t="s">
        <v>43</v>
      </c>
      <c r="D100" s="6" t="s">
        <v>384</v>
      </c>
      <c r="E100" s="6" t="s">
        <v>385</v>
      </c>
      <c r="F100" s="7" t="s">
        <v>386</v>
      </c>
      <c r="G100" s="8" t="s">
        <v>388</v>
      </c>
      <c r="H100" s="9">
        <v>850</v>
      </c>
      <c r="I100" s="6"/>
      <c r="J100" s="10">
        <v>400</v>
      </c>
      <c r="K100" s="75">
        <f t="shared" si="2"/>
        <v>400</v>
      </c>
    </row>
    <row r="101" spans="1:11" s="4" customFormat="1" ht="15.75">
      <c r="A101" s="54" t="s">
        <v>389</v>
      </c>
      <c r="B101" s="14" t="s">
        <v>76</v>
      </c>
      <c r="C101" s="11" t="s">
        <v>48</v>
      </c>
      <c r="D101" s="6" t="s">
        <v>113</v>
      </c>
      <c r="E101" s="6" t="s">
        <v>390</v>
      </c>
      <c r="F101" s="7" t="s">
        <v>379</v>
      </c>
      <c r="G101" s="8" t="s">
        <v>391</v>
      </c>
      <c r="H101" s="9">
        <v>1100</v>
      </c>
      <c r="I101" s="24">
        <v>2200</v>
      </c>
      <c r="J101" s="10">
        <v>400</v>
      </c>
      <c r="K101" s="75">
        <f t="shared" si="2"/>
        <v>2600</v>
      </c>
    </row>
    <row r="102" spans="1:11" s="4" customFormat="1" ht="15.75">
      <c r="A102" s="54" t="s">
        <v>389</v>
      </c>
      <c r="B102" s="14" t="s">
        <v>34</v>
      </c>
      <c r="C102" s="11" t="s">
        <v>90</v>
      </c>
      <c r="D102" s="6" t="s">
        <v>17</v>
      </c>
      <c r="E102" s="6" t="s">
        <v>392</v>
      </c>
      <c r="F102" s="7" t="s">
        <v>393</v>
      </c>
      <c r="G102" s="8" t="s">
        <v>394</v>
      </c>
      <c r="H102" s="9">
        <v>1100</v>
      </c>
      <c r="I102" s="6"/>
      <c r="J102" s="10">
        <v>400</v>
      </c>
      <c r="K102" s="75">
        <f t="shared" si="2"/>
        <v>400</v>
      </c>
    </row>
    <row r="103" spans="1:11" s="4" customFormat="1" ht="15.75">
      <c r="A103" s="54" t="s">
        <v>389</v>
      </c>
      <c r="B103" s="14" t="s">
        <v>8</v>
      </c>
      <c r="C103" s="11" t="s">
        <v>9</v>
      </c>
      <c r="D103" s="6" t="s">
        <v>17</v>
      </c>
      <c r="E103" s="6" t="s">
        <v>392</v>
      </c>
      <c r="F103" s="7" t="s">
        <v>393</v>
      </c>
      <c r="G103" s="8" t="s">
        <v>395</v>
      </c>
      <c r="H103" s="9">
        <v>700</v>
      </c>
      <c r="I103" s="6"/>
      <c r="J103" s="10">
        <v>400</v>
      </c>
      <c r="K103" s="75">
        <f t="shared" si="2"/>
        <v>400</v>
      </c>
    </row>
    <row r="104" spans="1:11" s="4" customFormat="1" ht="47.25">
      <c r="A104" s="54" t="s">
        <v>389</v>
      </c>
      <c r="B104" s="44" t="s">
        <v>410</v>
      </c>
      <c r="C104" s="44" t="s">
        <v>317</v>
      </c>
      <c r="D104" s="44" t="s">
        <v>149</v>
      </c>
      <c r="E104" s="45" t="s">
        <v>412</v>
      </c>
      <c r="F104" s="44" t="s">
        <v>411</v>
      </c>
      <c r="G104" s="46"/>
      <c r="H104" s="62">
        <v>1000</v>
      </c>
      <c r="I104" s="63">
        <v>2000</v>
      </c>
      <c r="J104" s="63">
        <v>400</v>
      </c>
      <c r="K104" s="64">
        <f t="shared" si="2"/>
        <v>2400</v>
      </c>
    </row>
    <row r="105" spans="1:11" s="4" customFormat="1" ht="47.25">
      <c r="A105" s="54" t="s">
        <v>389</v>
      </c>
      <c r="B105" s="44" t="s">
        <v>330</v>
      </c>
      <c r="C105" s="44" t="s">
        <v>326</v>
      </c>
      <c r="D105" s="44" t="s">
        <v>149</v>
      </c>
      <c r="E105" s="45" t="s">
        <v>412</v>
      </c>
      <c r="F105" s="44" t="s">
        <v>411</v>
      </c>
      <c r="G105" s="46"/>
      <c r="H105" s="47">
        <v>850</v>
      </c>
      <c r="I105" s="47">
        <v>1700</v>
      </c>
      <c r="J105" s="48">
        <v>400</v>
      </c>
      <c r="K105" s="64">
        <f t="shared" si="2"/>
        <v>2100</v>
      </c>
    </row>
    <row r="106" spans="1:11" s="4" customFormat="1" ht="15.75">
      <c r="A106" s="54" t="s">
        <v>396</v>
      </c>
      <c r="B106" s="14" t="s">
        <v>21</v>
      </c>
      <c r="C106" s="11" t="s">
        <v>75</v>
      </c>
      <c r="D106" s="6" t="s">
        <v>397</v>
      </c>
      <c r="E106" s="6" t="s">
        <v>398</v>
      </c>
      <c r="F106" s="7" t="s">
        <v>243</v>
      </c>
      <c r="G106" s="8" t="s">
        <v>399</v>
      </c>
      <c r="H106" s="9">
        <v>850</v>
      </c>
      <c r="I106" s="6"/>
      <c r="J106" s="10">
        <v>400</v>
      </c>
      <c r="K106" s="64">
        <f t="shared" si="2"/>
        <v>400</v>
      </c>
    </row>
    <row r="107" spans="1:11" s="4" customFormat="1" ht="15.75">
      <c r="A107" s="54" t="s">
        <v>396</v>
      </c>
      <c r="B107" s="14" t="s">
        <v>40</v>
      </c>
      <c r="C107" s="11" t="s">
        <v>43</v>
      </c>
      <c r="D107" s="6" t="s">
        <v>397</v>
      </c>
      <c r="E107" s="6" t="s">
        <v>400</v>
      </c>
      <c r="F107" s="7" t="s">
        <v>243</v>
      </c>
      <c r="G107" s="8" t="s">
        <v>401</v>
      </c>
      <c r="H107" s="9">
        <v>850</v>
      </c>
      <c r="I107" s="6"/>
      <c r="J107" s="10">
        <v>400</v>
      </c>
      <c r="K107" s="64">
        <f t="shared" si="2"/>
        <v>400</v>
      </c>
    </row>
    <row r="108" spans="1:11" s="4" customFormat="1" ht="15.75">
      <c r="A108" s="54" t="s">
        <v>402</v>
      </c>
      <c r="B108" s="14" t="s">
        <v>78</v>
      </c>
      <c r="C108" s="11" t="s">
        <v>79</v>
      </c>
      <c r="D108" s="6" t="s">
        <v>403</v>
      </c>
      <c r="E108" s="6" t="s">
        <v>404</v>
      </c>
      <c r="F108" s="7" t="s">
        <v>405</v>
      </c>
      <c r="G108" s="8" t="s">
        <v>406</v>
      </c>
      <c r="H108" s="9">
        <v>850</v>
      </c>
      <c r="I108" s="6"/>
      <c r="J108" s="10">
        <v>400</v>
      </c>
      <c r="K108" s="64">
        <f t="shared" si="2"/>
        <v>400</v>
      </c>
    </row>
    <row r="109" spans="1:11" s="4" customFormat="1" ht="15.75">
      <c r="A109" s="54" t="s">
        <v>407</v>
      </c>
      <c r="B109" s="14" t="s">
        <v>8</v>
      </c>
      <c r="C109" s="11" t="s">
        <v>9</v>
      </c>
      <c r="D109" s="6" t="s">
        <v>17</v>
      </c>
      <c r="E109" s="6" t="s">
        <v>408</v>
      </c>
      <c r="F109" s="7"/>
      <c r="G109" s="8" t="s">
        <v>409</v>
      </c>
      <c r="H109" s="9">
        <v>700</v>
      </c>
      <c r="I109" s="6"/>
      <c r="J109" s="10">
        <v>300</v>
      </c>
      <c r="K109" s="64">
        <f t="shared" si="2"/>
        <v>300</v>
      </c>
    </row>
    <row r="110" spans="1:11" s="4" customFormat="1" ht="15.75">
      <c r="A110" s="54"/>
      <c r="B110" s="14"/>
      <c r="C110" s="11"/>
      <c r="D110" s="6"/>
      <c r="E110" s="6"/>
      <c r="F110" s="7"/>
      <c r="G110" s="8" t="s">
        <v>413</v>
      </c>
      <c r="H110" s="78"/>
      <c r="I110" s="6"/>
      <c r="J110" s="10"/>
      <c r="K110" s="75">
        <f t="shared" si="2"/>
        <v>0</v>
      </c>
    </row>
    <row r="111" spans="1:11" s="4" customFormat="1" ht="15.75">
      <c r="A111" s="55"/>
      <c r="B111" s="25"/>
      <c r="C111" s="11"/>
      <c r="D111" s="6"/>
      <c r="E111" s="6"/>
      <c r="F111" s="7"/>
      <c r="G111" s="8" t="s">
        <v>414</v>
      </c>
      <c r="H111" s="78"/>
      <c r="I111" s="6"/>
      <c r="J111" s="10"/>
      <c r="K111" s="75">
        <f t="shared" si="2"/>
        <v>0</v>
      </c>
    </row>
    <row r="112" spans="1:11" s="4" customFormat="1" ht="15.75">
      <c r="A112" s="55"/>
      <c r="B112" s="25"/>
      <c r="C112" s="11"/>
      <c r="D112" s="6"/>
      <c r="E112" s="6"/>
      <c r="F112" s="7"/>
      <c r="G112" s="8" t="s">
        <v>415</v>
      </c>
      <c r="H112" s="78"/>
      <c r="I112" s="6"/>
      <c r="J112" s="10"/>
      <c r="K112" s="75">
        <f t="shared" si="2"/>
        <v>0</v>
      </c>
    </row>
    <row r="113" spans="1:11" s="4" customFormat="1" ht="31.5">
      <c r="A113" s="54" t="s">
        <v>416</v>
      </c>
      <c r="B113" s="14" t="s">
        <v>8</v>
      </c>
      <c r="C113" s="11" t="s">
        <v>9</v>
      </c>
      <c r="D113" s="6" t="s">
        <v>377</v>
      </c>
      <c r="E113" s="6" t="s">
        <v>418</v>
      </c>
      <c r="F113" s="7" t="s">
        <v>419</v>
      </c>
      <c r="G113" s="8" t="s">
        <v>420</v>
      </c>
      <c r="H113" s="9">
        <v>700</v>
      </c>
      <c r="I113" s="10">
        <v>700</v>
      </c>
      <c r="J113" s="10">
        <v>300</v>
      </c>
      <c r="K113" s="75">
        <f t="shared" si="2"/>
        <v>1000</v>
      </c>
    </row>
    <row r="114" spans="1:11" s="4" customFormat="1" ht="31.5">
      <c r="A114" s="54" t="s">
        <v>416</v>
      </c>
      <c r="B114" s="14" t="s">
        <v>81</v>
      </c>
      <c r="C114" s="11" t="s">
        <v>74</v>
      </c>
      <c r="D114" s="6" t="s">
        <v>417</v>
      </c>
      <c r="E114" s="6" t="s">
        <v>418</v>
      </c>
      <c r="F114" s="7" t="s">
        <v>419</v>
      </c>
      <c r="G114" s="8" t="s">
        <v>421</v>
      </c>
      <c r="H114" s="9">
        <v>700</v>
      </c>
      <c r="I114" s="10">
        <v>700</v>
      </c>
      <c r="J114" s="10">
        <v>300</v>
      </c>
      <c r="K114" s="75">
        <f t="shared" si="2"/>
        <v>1000</v>
      </c>
    </row>
    <row r="115" spans="1:11" s="4" customFormat="1" ht="78.75">
      <c r="A115" s="54" t="s">
        <v>416</v>
      </c>
      <c r="B115" s="14" t="s">
        <v>422</v>
      </c>
      <c r="C115" s="11" t="s">
        <v>10</v>
      </c>
      <c r="D115" s="6" t="s">
        <v>377</v>
      </c>
      <c r="E115" s="6" t="s">
        <v>418</v>
      </c>
      <c r="F115" s="7" t="s">
        <v>423</v>
      </c>
      <c r="G115" s="8" t="s">
        <v>424</v>
      </c>
      <c r="H115" s="9">
        <v>1350</v>
      </c>
      <c r="I115" s="10">
        <v>1350</v>
      </c>
      <c r="J115" s="10">
        <v>500</v>
      </c>
      <c r="K115" s="75">
        <f t="shared" si="2"/>
        <v>1850</v>
      </c>
    </row>
    <row r="116" spans="1:11" s="4" customFormat="1" ht="78.75">
      <c r="A116" s="54" t="s">
        <v>416</v>
      </c>
      <c r="B116" s="14" t="s">
        <v>47</v>
      </c>
      <c r="C116" s="11" t="s">
        <v>48</v>
      </c>
      <c r="D116" s="6" t="s">
        <v>377</v>
      </c>
      <c r="E116" s="6" t="s">
        <v>425</v>
      </c>
      <c r="F116" s="7" t="s">
        <v>423</v>
      </c>
      <c r="G116" s="8" t="s">
        <v>426</v>
      </c>
      <c r="H116" s="9">
        <v>1100</v>
      </c>
      <c r="I116" s="10">
        <v>2200</v>
      </c>
      <c r="J116" s="10">
        <v>400</v>
      </c>
      <c r="K116" s="75">
        <f t="shared" si="2"/>
        <v>2600</v>
      </c>
    </row>
    <row r="117" spans="1:11" s="4" customFormat="1" ht="78.75">
      <c r="A117" s="54" t="s">
        <v>416</v>
      </c>
      <c r="B117" s="14" t="s">
        <v>34</v>
      </c>
      <c r="C117" s="11" t="s">
        <v>90</v>
      </c>
      <c r="D117" s="6" t="s">
        <v>377</v>
      </c>
      <c r="E117" s="6" t="s">
        <v>425</v>
      </c>
      <c r="F117" s="7" t="s">
        <v>423</v>
      </c>
      <c r="G117" s="8" t="s">
        <v>427</v>
      </c>
      <c r="H117" s="9">
        <v>1100</v>
      </c>
      <c r="I117" s="10">
        <v>2200</v>
      </c>
      <c r="J117" s="10">
        <v>400</v>
      </c>
      <c r="K117" s="75">
        <f t="shared" si="2"/>
        <v>2600</v>
      </c>
    </row>
    <row r="118" spans="1:11" s="4" customFormat="1" ht="15.75">
      <c r="A118" s="54" t="s">
        <v>428</v>
      </c>
      <c r="B118" s="14" t="s">
        <v>76</v>
      </c>
      <c r="C118" s="11" t="s">
        <v>48</v>
      </c>
      <c r="D118" s="6" t="s">
        <v>429</v>
      </c>
      <c r="E118" s="6" t="s">
        <v>430</v>
      </c>
      <c r="F118" s="7" t="s">
        <v>431</v>
      </c>
      <c r="G118" s="8" t="s">
        <v>432</v>
      </c>
      <c r="H118" s="9">
        <v>1100</v>
      </c>
      <c r="I118" s="10">
        <v>1100</v>
      </c>
      <c r="J118" s="10">
        <v>400</v>
      </c>
      <c r="K118" s="75">
        <f t="shared" si="2"/>
        <v>1500</v>
      </c>
    </row>
    <row r="119" spans="1:11" s="4" customFormat="1" ht="15.75">
      <c r="A119" s="54" t="s">
        <v>428</v>
      </c>
      <c r="B119" s="14" t="s">
        <v>8</v>
      </c>
      <c r="C119" s="11" t="s">
        <v>9</v>
      </c>
      <c r="D119" s="6" t="s">
        <v>433</v>
      </c>
      <c r="E119" s="6" t="s">
        <v>430</v>
      </c>
      <c r="F119" s="7" t="s">
        <v>431</v>
      </c>
      <c r="G119" s="8" t="s">
        <v>434</v>
      </c>
      <c r="H119" s="9">
        <v>700</v>
      </c>
      <c r="I119" s="10">
        <v>700</v>
      </c>
      <c r="J119" s="10">
        <v>300</v>
      </c>
      <c r="K119" s="75">
        <f t="shared" si="2"/>
        <v>1000</v>
      </c>
    </row>
    <row r="120" spans="1:11" s="4" customFormat="1" ht="31.5">
      <c r="A120" s="54" t="s">
        <v>435</v>
      </c>
      <c r="B120" s="14" t="s">
        <v>78</v>
      </c>
      <c r="C120" s="11" t="s">
        <v>79</v>
      </c>
      <c r="D120" s="6" t="s">
        <v>436</v>
      </c>
      <c r="E120" s="6" t="s">
        <v>437</v>
      </c>
      <c r="F120" s="7" t="s">
        <v>438</v>
      </c>
      <c r="G120" s="8" t="s">
        <v>439</v>
      </c>
      <c r="H120" s="9">
        <v>850</v>
      </c>
      <c r="I120" s="10">
        <v>850</v>
      </c>
      <c r="J120" s="10">
        <v>400</v>
      </c>
      <c r="K120" s="75">
        <f t="shared" si="2"/>
        <v>1250</v>
      </c>
    </row>
    <row r="121" spans="1:11" s="4" customFormat="1" ht="15.75">
      <c r="A121" s="56" t="s">
        <v>440</v>
      </c>
      <c r="B121" s="26" t="s">
        <v>40</v>
      </c>
      <c r="C121" s="27"/>
      <c r="D121" s="28" t="s">
        <v>441</v>
      </c>
      <c r="E121" s="28" t="s">
        <v>442</v>
      </c>
      <c r="F121" s="27" t="s">
        <v>431</v>
      </c>
      <c r="G121" s="8" t="s">
        <v>443</v>
      </c>
      <c r="H121" s="15">
        <v>850</v>
      </c>
      <c r="I121" s="29">
        <v>0</v>
      </c>
      <c r="J121" s="29">
        <v>0</v>
      </c>
      <c r="K121" s="76">
        <v>0</v>
      </c>
    </row>
    <row r="122" spans="1:11" s="4" customFormat="1" ht="31.5">
      <c r="A122" s="54" t="s">
        <v>444</v>
      </c>
      <c r="B122" s="14" t="s">
        <v>47</v>
      </c>
      <c r="C122" s="11" t="s">
        <v>48</v>
      </c>
      <c r="D122" s="6" t="s">
        <v>445</v>
      </c>
      <c r="E122" s="6" t="s">
        <v>446</v>
      </c>
      <c r="F122" s="7" t="s">
        <v>447</v>
      </c>
      <c r="G122" s="8" t="s">
        <v>448</v>
      </c>
      <c r="H122" s="9">
        <v>1100</v>
      </c>
      <c r="I122" s="10">
        <v>2200</v>
      </c>
      <c r="J122" s="10">
        <v>400</v>
      </c>
      <c r="K122" s="75">
        <v>2400</v>
      </c>
    </row>
    <row r="123" spans="1:11" s="4" customFormat="1" ht="31.5">
      <c r="A123" s="54" t="s">
        <v>444</v>
      </c>
      <c r="B123" s="14" t="s">
        <v>34</v>
      </c>
      <c r="C123" s="11" t="s">
        <v>90</v>
      </c>
      <c r="D123" s="6" t="s">
        <v>377</v>
      </c>
      <c r="E123" s="6" t="s">
        <v>449</v>
      </c>
      <c r="F123" s="7" t="s">
        <v>447</v>
      </c>
      <c r="G123" s="8" t="s">
        <v>450</v>
      </c>
      <c r="H123" s="9">
        <v>1100</v>
      </c>
      <c r="I123" s="10">
        <v>2200</v>
      </c>
      <c r="J123" s="10">
        <v>400</v>
      </c>
      <c r="K123" s="75">
        <v>2400</v>
      </c>
    </row>
    <row r="124" spans="1:11" s="4" customFormat="1" ht="15.75">
      <c r="A124" s="54" t="s">
        <v>444</v>
      </c>
      <c r="B124" s="14" t="s">
        <v>21</v>
      </c>
      <c r="C124" s="11" t="s">
        <v>75</v>
      </c>
      <c r="D124" s="6" t="s">
        <v>366</v>
      </c>
      <c r="E124" s="6" t="s">
        <v>451</v>
      </c>
      <c r="F124" s="7" t="s">
        <v>452</v>
      </c>
      <c r="G124" s="8" t="s">
        <v>453</v>
      </c>
      <c r="H124" s="9">
        <v>850</v>
      </c>
      <c r="I124" s="10">
        <v>0</v>
      </c>
      <c r="J124" s="10">
        <v>400</v>
      </c>
      <c r="K124" s="75">
        <v>400</v>
      </c>
    </row>
    <row r="125" spans="1:11" s="4" customFormat="1" ht="31.5">
      <c r="A125" s="54" t="s">
        <v>454</v>
      </c>
      <c r="B125" s="14" t="s">
        <v>7</v>
      </c>
      <c r="C125" s="11" t="s">
        <v>10</v>
      </c>
      <c r="D125" s="6" t="s">
        <v>149</v>
      </c>
      <c r="E125" s="6" t="s">
        <v>455</v>
      </c>
      <c r="F125" s="7" t="s">
        <v>456</v>
      </c>
      <c r="G125" s="8" t="s">
        <v>457</v>
      </c>
      <c r="H125" s="9">
        <v>1350</v>
      </c>
      <c r="I125" s="10">
        <v>0</v>
      </c>
      <c r="J125" s="10">
        <v>500</v>
      </c>
      <c r="K125" s="75">
        <v>500</v>
      </c>
    </row>
    <row r="126" spans="1:11" s="4" customFormat="1" ht="31.5">
      <c r="A126" s="54" t="s">
        <v>458</v>
      </c>
      <c r="B126" s="14" t="s">
        <v>78</v>
      </c>
      <c r="C126" s="11" t="s">
        <v>459</v>
      </c>
      <c r="D126" s="6" t="s">
        <v>149</v>
      </c>
      <c r="E126" s="6" t="s">
        <v>460</v>
      </c>
      <c r="F126" s="7" t="s">
        <v>456</v>
      </c>
      <c r="G126" s="8" t="s">
        <v>461</v>
      </c>
      <c r="H126" s="9">
        <v>850</v>
      </c>
      <c r="I126" s="10">
        <v>0</v>
      </c>
      <c r="J126" s="10">
        <v>400</v>
      </c>
      <c r="K126" s="75">
        <v>400</v>
      </c>
    </row>
    <row r="127" spans="1:11" s="4" customFormat="1" ht="15.75">
      <c r="A127" s="54" t="s">
        <v>462</v>
      </c>
      <c r="B127" s="14" t="s">
        <v>34</v>
      </c>
      <c r="C127" s="11" t="s">
        <v>90</v>
      </c>
      <c r="D127" s="6" t="s">
        <v>17</v>
      </c>
      <c r="E127" s="6" t="s">
        <v>463</v>
      </c>
      <c r="F127" s="7" t="s">
        <v>464</v>
      </c>
      <c r="G127" s="8" t="s">
        <v>465</v>
      </c>
      <c r="H127" s="9">
        <v>1100</v>
      </c>
      <c r="I127" s="10">
        <v>0</v>
      </c>
      <c r="J127" s="10">
        <v>400</v>
      </c>
      <c r="K127" s="75">
        <v>400</v>
      </c>
    </row>
    <row r="128" spans="1:11" s="4" customFormat="1" ht="15.75">
      <c r="A128" s="54" t="s">
        <v>466</v>
      </c>
      <c r="B128" s="14" t="s">
        <v>8</v>
      </c>
      <c r="C128" s="11" t="s">
        <v>9</v>
      </c>
      <c r="D128" s="6" t="s">
        <v>17</v>
      </c>
      <c r="E128" s="6" t="s">
        <v>467</v>
      </c>
      <c r="F128" s="7" t="s">
        <v>464</v>
      </c>
      <c r="G128" s="8" t="s">
        <v>468</v>
      </c>
      <c r="H128" s="9">
        <v>700</v>
      </c>
      <c r="I128" s="10">
        <v>0</v>
      </c>
      <c r="J128" s="10">
        <v>300</v>
      </c>
      <c r="K128" s="75">
        <v>300</v>
      </c>
    </row>
    <row r="129" spans="1:11" s="4" customFormat="1" ht="15.75">
      <c r="A129" s="54" t="s">
        <v>469</v>
      </c>
      <c r="B129" s="14" t="s">
        <v>47</v>
      </c>
      <c r="C129" s="11" t="s">
        <v>48</v>
      </c>
      <c r="D129" s="6" t="s">
        <v>377</v>
      </c>
      <c r="E129" s="6" t="s">
        <v>470</v>
      </c>
      <c r="F129" s="7" t="s">
        <v>243</v>
      </c>
      <c r="G129" s="8" t="s">
        <v>471</v>
      </c>
      <c r="H129" s="9">
        <v>1100</v>
      </c>
      <c r="I129" s="24">
        <v>1100</v>
      </c>
      <c r="J129" s="10">
        <v>400</v>
      </c>
      <c r="K129" s="75">
        <f aca="true" t="shared" si="3" ref="K129:K142">I129+J129</f>
        <v>1500</v>
      </c>
    </row>
    <row r="130" spans="1:11" s="4" customFormat="1" ht="15.75">
      <c r="A130" s="54" t="s">
        <v>472</v>
      </c>
      <c r="B130" s="14" t="s">
        <v>34</v>
      </c>
      <c r="C130" s="11" t="s">
        <v>90</v>
      </c>
      <c r="D130" s="6" t="s">
        <v>161</v>
      </c>
      <c r="E130" s="6" t="s">
        <v>473</v>
      </c>
      <c r="F130" s="7" t="s">
        <v>474</v>
      </c>
      <c r="G130" s="8" t="s">
        <v>475</v>
      </c>
      <c r="H130" s="9">
        <v>1100</v>
      </c>
      <c r="I130" s="24">
        <v>1100</v>
      </c>
      <c r="J130" s="10">
        <v>400</v>
      </c>
      <c r="K130" s="75">
        <f t="shared" si="3"/>
        <v>1500</v>
      </c>
    </row>
    <row r="131" spans="1:11" s="4" customFormat="1" ht="15.75">
      <c r="A131" s="54" t="s">
        <v>472</v>
      </c>
      <c r="B131" s="14" t="s">
        <v>47</v>
      </c>
      <c r="C131" s="11" t="s">
        <v>48</v>
      </c>
      <c r="D131" s="6" t="s">
        <v>161</v>
      </c>
      <c r="E131" s="6" t="s">
        <v>473</v>
      </c>
      <c r="F131" s="7" t="s">
        <v>474</v>
      </c>
      <c r="G131" s="8" t="s">
        <v>476</v>
      </c>
      <c r="H131" s="9">
        <v>1100</v>
      </c>
      <c r="I131" s="24">
        <v>1100</v>
      </c>
      <c r="J131" s="10">
        <v>400</v>
      </c>
      <c r="K131" s="75">
        <f t="shared" si="3"/>
        <v>1500</v>
      </c>
    </row>
    <row r="132" spans="1:11" s="4" customFormat="1" ht="31.5">
      <c r="A132" s="54" t="s">
        <v>472</v>
      </c>
      <c r="B132" s="14" t="s">
        <v>8</v>
      </c>
      <c r="C132" s="11" t="s">
        <v>9</v>
      </c>
      <c r="D132" s="6" t="s">
        <v>17</v>
      </c>
      <c r="E132" s="6" t="s">
        <v>477</v>
      </c>
      <c r="F132" s="27" t="s">
        <v>478</v>
      </c>
      <c r="G132" s="8" t="s">
        <v>479</v>
      </c>
      <c r="H132" s="9">
        <v>700</v>
      </c>
      <c r="I132" s="10">
        <v>700</v>
      </c>
      <c r="J132" s="10">
        <v>300</v>
      </c>
      <c r="K132" s="75">
        <f t="shared" si="3"/>
        <v>1000</v>
      </c>
    </row>
    <row r="133" spans="1:11" s="4" customFormat="1" ht="15.75">
      <c r="A133" s="54" t="s">
        <v>480</v>
      </c>
      <c r="B133" s="14" t="s">
        <v>8</v>
      </c>
      <c r="C133" s="11" t="s">
        <v>9</v>
      </c>
      <c r="D133" s="6" t="s">
        <v>17</v>
      </c>
      <c r="E133" s="6" t="s">
        <v>481</v>
      </c>
      <c r="F133" s="7" t="s">
        <v>482</v>
      </c>
      <c r="G133" s="8" t="s">
        <v>483</v>
      </c>
      <c r="H133" s="9">
        <v>700</v>
      </c>
      <c r="I133" s="13">
        <v>700</v>
      </c>
      <c r="J133" s="10">
        <v>300</v>
      </c>
      <c r="K133" s="75">
        <f t="shared" si="3"/>
        <v>1000</v>
      </c>
    </row>
    <row r="134" spans="1:11" s="4" customFormat="1" ht="15.75">
      <c r="A134" s="54" t="s">
        <v>480</v>
      </c>
      <c r="B134" s="14" t="s">
        <v>21</v>
      </c>
      <c r="C134" s="11" t="s">
        <v>75</v>
      </c>
      <c r="D134" s="6" t="s">
        <v>17</v>
      </c>
      <c r="E134" s="6" t="s">
        <v>481</v>
      </c>
      <c r="F134" s="7" t="s">
        <v>482</v>
      </c>
      <c r="G134" s="8" t="s">
        <v>484</v>
      </c>
      <c r="H134" s="9">
        <v>850</v>
      </c>
      <c r="I134" s="13">
        <v>850</v>
      </c>
      <c r="J134" s="10">
        <v>400</v>
      </c>
      <c r="K134" s="75">
        <f t="shared" si="3"/>
        <v>1250</v>
      </c>
    </row>
    <row r="135" spans="1:11" s="4" customFormat="1" ht="15.75">
      <c r="A135" s="54" t="s">
        <v>485</v>
      </c>
      <c r="B135" s="14" t="s">
        <v>47</v>
      </c>
      <c r="C135" s="11" t="s">
        <v>48</v>
      </c>
      <c r="D135" s="6" t="s">
        <v>377</v>
      </c>
      <c r="E135" s="6" t="s">
        <v>486</v>
      </c>
      <c r="F135" s="7" t="s">
        <v>243</v>
      </c>
      <c r="G135" s="8" t="s">
        <v>487</v>
      </c>
      <c r="H135" s="9">
        <v>1100</v>
      </c>
      <c r="I135" s="24">
        <v>0</v>
      </c>
      <c r="J135" s="10">
        <v>400</v>
      </c>
      <c r="K135" s="75">
        <f t="shared" si="3"/>
        <v>400</v>
      </c>
    </row>
    <row r="136" spans="1:11" s="4" customFormat="1" ht="15.75">
      <c r="A136" s="54" t="s">
        <v>488</v>
      </c>
      <c r="B136" s="14" t="s">
        <v>21</v>
      </c>
      <c r="C136" s="11" t="s">
        <v>75</v>
      </c>
      <c r="D136" s="6" t="s">
        <v>489</v>
      </c>
      <c r="E136" s="6" t="s">
        <v>490</v>
      </c>
      <c r="F136" s="7" t="s">
        <v>491</v>
      </c>
      <c r="G136" s="8" t="s">
        <v>492</v>
      </c>
      <c r="H136" s="9">
        <v>850</v>
      </c>
      <c r="I136" s="24">
        <v>0</v>
      </c>
      <c r="J136" s="6">
        <v>400</v>
      </c>
      <c r="K136" s="75">
        <f t="shared" si="3"/>
        <v>400</v>
      </c>
    </row>
    <row r="137" spans="1:11" s="4" customFormat="1" ht="15.75">
      <c r="A137" s="54" t="s">
        <v>488</v>
      </c>
      <c r="B137" s="14" t="s">
        <v>40</v>
      </c>
      <c r="C137" s="11" t="s">
        <v>43</v>
      </c>
      <c r="D137" s="6" t="s">
        <v>489</v>
      </c>
      <c r="E137" s="6" t="s">
        <v>493</v>
      </c>
      <c r="F137" s="7" t="s">
        <v>491</v>
      </c>
      <c r="G137" s="8" t="s">
        <v>494</v>
      </c>
      <c r="H137" s="9">
        <v>850</v>
      </c>
      <c r="I137" s="10">
        <v>0</v>
      </c>
      <c r="J137" s="10">
        <v>400</v>
      </c>
      <c r="K137" s="75">
        <f t="shared" si="3"/>
        <v>400</v>
      </c>
    </row>
    <row r="138" spans="1:11" s="4" customFormat="1" ht="15.75">
      <c r="A138" s="57">
        <v>42725</v>
      </c>
      <c r="B138" s="14" t="s">
        <v>21</v>
      </c>
      <c r="C138" s="11" t="s">
        <v>75</v>
      </c>
      <c r="D138" s="6" t="s">
        <v>17</v>
      </c>
      <c r="E138" s="6" t="s">
        <v>495</v>
      </c>
      <c r="F138" s="7" t="s">
        <v>482</v>
      </c>
      <c r="G138" s="8" t="s">
        <v>496</v>
      </c>
      <c r="H138" s="9">
        <v>850</v>
      </c>
      <c r="I138" s="10">
        <v>850</v>
      </c>
      <c r="J138" s="10">
        <v>400</v>
      </c>
      <c r="K138" s="75">
        <f t="shared" si="3"/>
        <v>1250</v>
      </c>
    </row>
    <row r="139" spans="1:11" s="4" customFormat="1" ht="15.75">
      <c r="A139" s="57">
        <v>42725</v>
      </c>
      <c r="B139" s="14" t="s">
        <v>497</v>
      </c>
      <c r="C139" s="11" t="s">
        <v>9</v>
      </c>
      <c r="D139" s="6" t="s">
        <v>17</v>
      </c>
      <c r="E139" s="6" t="s">
        <v>495</v>
      </c>
      <c r="F139" s="7" t="s">
        <v>482</v>
      </c>
      <c r="G139" s="8" t="s">
        <v>498</v>
      </c>
      <c r="H139" s="9">
        <v>700</v>
      </c>
      <c r="I139" s="10">
        <v>700</v>
      </c>
      <c r="J139" s="10">
        <v>300</v>
      </c>
      <c r="K139" s="75">
        <f t="shared" si="3"/>
        <v>1000</v>
      </c>
    </row>
    <row r="140" spans="1:11" s="4" customFormat="1" ht="31.5">
      <c r="A140" s="57">
        <v>42725</v>
      </c>
      <c r="B140" s="14" t="s">
        <v>7</v>
      </c>
      <c r="C140" s="11" t="s">
        <v>10</v>
      </c>
      <c r="D140" s="6" t="s">
        <v>17</v>
      </c>
      <c r="E140" s="6" t="s">
        <v>495</v>
      </c>
      <c r="F140" s="7" t="s">
        <v>482</v>
      </c>
      <c r="G140" s="8" t="s">
        <v>499</v>
      </c>
      <c r="H140" s="9">
        <v>1350</v>
      </c>
      <c r="I140" s="10">
        <v>1350</v>
      </c>
      <c r="J140" s="10">
        <v>500</v>
      </c>
      <c r="K140" s="75">
        <f t="shared" si="3"/>
        <v>1850</v>
      </c>
    </row>
    <row r="141" spans="1:11" s="4" customFormat="1" ht="15.75">
      <c r="A141" s="57">
        <v>42725</v>
      </c>
      <c r="B141" s="14" t="s">
        <v>500</v>
      </c>
      <c r="C141" s="11" t="s">
        <v>48</v>
      </c>
      <c r="D141" s="6" t="s">
        <v>149</v>
      </c>
      <c r="E141" s="6" t="s">
        <v>501</v>
      </c>
      <c r="F141" s="7" t="s">
        <v>502</v>
      </c>
      <c r="G141" s="8" t="s">
        <v>503</v>
      </c>
      <c r="H141" s="9">
        <v>1100</v>
      </c>
      <c r="I141" s="10">
        <v>1100</v>
      </c>
      <c r="J141" s="10">
        <v>400</v>
      </c>
      <c r="K141" s="75">
        <f t="shared" si="3"/>
        <v>1500</v>
      </c>
    </row>
    <row r="142" spans="1:11" s="4" customFormat="1" ht="15.75">
      <c r="A142" s="57">
        <v>42725</v>
      </c>
      <c r="B142" s="14" t="s">
        <v>34</v>
      </c>
      <c r="C142" s="11" t="s">
        <v>90</v>
      </c>
      <c r="D142" s="6" t="s">
        <v>149</v>
      </c>
      <c r="E142" s="6" t="s">
        <v>501</v>
      </c>
      <c r="F142" s="7" t="s">
        <v>502</v>
      </c>
      <c r="G142" s="8" t="s">
        <v>504</v>
      </c>
      <c r="H142" s="9">
        <v>1100</v>
      </c>
      <c r="I142" s="10">
        <v>1100</v>
      </c>
      <c r="J142" s="10">
        <v>400</v>
      </c>
      <c r="K142" s="75">
        <f t="shared" si="3"/>
        <v>1500</v>
      </c>
    </row>
    <row r="143" spans="1:11" s="4" customFormat="1" ht="51.75" customHeight="1">
      <c r="A143" s="58" t="s">
        <v>15</v>
      </c>
      <c r="B143" s="59" t="s">
        <v>8</v>
      </c>
      <c r="C143" s="59" t="s">
        <v>9</v>
      </c>
      <c r="D143" s="59" t="s">
        <v>17</v>
      </c>
      <c r="E143" s="60" t="s">
        <v>18</v>
      </c>
      <c r="F143" s="59" t="s">
        <v>19</v>
      </c>
      <c r="G143" s="61" t="s">
        <v>20</v>
      </c>
      <c r="H143" s="62">
        <v>700</v>
      </c>
      <c r="I143" s="62">
        <v>700</v>
      </c>
      <c r="J143" s="63">
        <v>300</v>
      </c>
      <c r="K143" s="64">
        <f aca="true" t="shared" si="4" ref="K143:K156">I143+J143</f>
        <v>1000</v>
      </c>
    </row>
    <row r="144" spans="1:11" s="4" customFormat="1" ht="50.25" customHeight="1">
      <c r="A144" s="58" t="s">
        <v>15</v>
      </c>
      <c r="B144" s="59" t="s">
        <v>21</v>
      </c>
      <c r="C144" s="59" t="s">
        <v>22</v>
      </c>
      <c r="D144" s="59" t="s">
        <v>17</v>
      </c>
      <c r="E144" s="60" t="s">
        <v>23</v>
      </c>
      <c r="F144" s="59" t="s">
        <v>19</v>
      </c>
      <c r="G144" s="61" t="s">
        <v>24</v>
      </c>
      <c r="H144" s="62">
        <v>850</v>
      </c>
      <c r="I144" s="62">
        <v>850</v>
      </c>
      <c r="J144" s="63">
        <v>400</v>
      </c>
      <c r="K144" s="64">
        <f t="shared" si="4"/>
        <v>1250</v>
      </c>
    </row>
    <row r="145" spans="1:11" s="4" customFormat="1" ht="78.75" customHeight="1">
      <c r="A145" s="58" t="s">
        <v>16</v>
      </c>
      <c r="B145" s="59" t="s">
        <v>7</v>
      </c>
      <c r="C145" s="59" t="s">
        <v>10</v>
      </c>
      <c r="D145" s="59" t="s">
        <v>25</v>
      </c>
      <c r="E145" s="60" t="s">
        <v>26</v>
      </c>
      <c r="F145" s="59" t="s">
        <v>27</v>
      </c>
      <c r="G145" s="61" t="s">
        <v>28</v>
      </c>
      <c r="H145" s="62">
        <v>1350</v>
      </c>
      <c r="I145" s="62">
        <v>1350</v>
      </c>
      <c r="J145" s="63">
        <v>500</v>
      </c>
      <c r="K145" s="64">
        <f t="shared" si="4"/>
        <v>1850</v>
      </c>
    </row>
    <row r="146" spans="1:11" s="4" customFormat="1" ht="31.5" customHeight="1">
      <c r="A146" s="58" t="s">
        <v>33</v>
      </c>
      <c r="B146" s="59" t="s">
        <v>34</v>
      </c>
      <c r="C146" s="59" t="s">
        <v>35</v>
      </c>
      <c r="D146" s="59" t="s">
        <v>17</v>
      </c>
      <c r="E146" s="60" t="s">
        <v>36</v>
      </c>
      <c r="F146" s="59" t="s">
        <v>37</v>
      </c>
      <c r="G146" s="61" t="s">
        <v>31</v>
      </c>
      <c r="H146" s="62">
        <v>1100</v>
      </c>
      <c r="I146" s="62" t="s">
        <v>172</v>
      </c>
      <c r="J146" s="63">
        <v>0</v>
      </c>
      <c r="K146" s="64">
        <v>400</v>
      </c>
    </row>
    <row r="147" spans="1:11" s="4" customFormat="1" ht="42.75" customHeight="1">
      <c r="A147" s="58" t="s">
        <v>33</v>
      </c>
      <c r="B147" s="59" t="s">
        <v>8</v>
      </c>
      <c r="C147" s="59" t="s">
        <v>9</v>
      </c>
      <c r="D147" s="59" t="s">
        <v>17</v>
      </c>
      <c r="E147" s="60" t="s">
        <v>36</v>
      </c>
      <c r="F147" s="59" t="s">
        <v>38</v>
      </c>
      <c r="G147" s="61" t="s">
        <v>32</v>
      </c>
      <c r="H147" s="62">
        <v>700</v>
      </c>
      <c r="I147" s="62" t="s">
        <v>172</v>
      </c>
      <c r="J147" s="63">
        <v>0</v>
      </c>
      <c r="K147" s="64">
        <v>300</v>
      </c>
    </row>
    <row r="148" spans="1:11" s="4" customFormat="1" ht="48.75" customHeight="1">
      <c r="A148" s="58" t="s">
        <v>39</v>
      </c>
      <c r="B148" s="59" t="s">
        <v>21</v>
      </c>
      <c r="C148" s="59" t="s">
        <v>43</v>
      </c>
      <c r="D148" s="59" t="s">
        <v>44</v>
      </c>
      <c r="E148" s="60" t="s">
        <v>45</v>
      </c>
      <c r="F148" s="59" t="s">
        <v>46</v>
      </c>
      <c r="G148" s="61" t="s">
        <v>41</v>
      </c>
      <c r="H148" s="62">
        <v>850</v>
      </c>
      <c r="I148" s="62">
        <v>850</v>
      </c>
      <c r="J148" s="63">
        <v>400</v>
      </c>
      <c r="K148" s="64">
        <f t="shared" si="4"/>
        <v>1250</v>
      </c>
    </row>
    <row r="149" spans="1:11" s="4" customFormat="1" ht="51" customHeight="1">
      <c r="A149" s="58" t="s">
        <v>39</v>
      </c>
      <c r="B149" s="59" t="s">
        <v>40</v>
      </c>
      <c r="C149" s="59" t="s">
        <v>22</v>
      </c>
      <c r="D149" s="59" t="s">
        <v>44</v>
      </c>
      <c r="E149" s="60" t="s">
        <v>45</v>
      </c>
      <c r="F149" s="59" t="s">
        <v>46</v>
      </c>
      <c r="G149" s="61" t="s">
        <v>42</v>
      </c>
      <c r="H149" s="62">
        <v>850</v>
      </c>
      <c r="I149" s="62">
        <v>850</v>
      </c>
      <c r="J149" s="63">
        <v>400</v>
      </c>
      <c r="K149" s="64">
        <f t="shared" si="4"/>
        <v>1250</v>
      </c>
    </row>
    <row r="150" spans="1:11" s="4" customFormat="1" ht="48.75" customHeight="1">
      <c r="A150" s="58" t="s">
        <v>39</v>
      </c>
      <c r="B150" s="59" t="s">
        <v>47</v>
      </c>
      <c r="C150" s="59" t="s">
        <v>48</v>
      </c>
      <c r="D150" s="59" t="s">
        <v>44</v>
      </c>
      <c r="E150" s="60" t="s">
        <v>49</v>
      </c>
      <c r="F150" s="59" t="s">
        <v>46</v>
      </c>
      <c r="G150" s="61" t="s">
        <v>50</v>
      </c>
      <c r="H150" s="62">
        <v>1100</v>
      </c>
      <c r="I150" s="62">
        <v>1100</v>
      </c>
      <c r="J150" s="63">
        <v>400</v>
      </c>
      <c r="K150" s="64">
        <f t="shared" si="4"/>
        <v>1500</v>
      </c>
    </row>
    <row r="151" spans="1:11" s="4" customFormat="1" ht="45.75" customHeight="1">
      <c r="A151" s="58" t="s">
        <v>39</v>
      </c>
      <c r="B151" s="59" t="s">
        <v>61</v>
      </c>
      <c r="C151" s="59" t="s">
        <v>62</v>
      </c>
      <c r="D151" s="59" t="s">
        <v>70</v>
      </c>
      <c r="E151" s="60" t="s">
        <v>64</v>
      </c>
      <c r="F151" s="59" t="s">
        <v>60</v>
      </c>
      <c r="G151" s="61" t="s">
        <v>51</v>
      </c>
      <c r="H151" s="62">
        <v>1100</v>
      </c>
      <c r="I151" s="62">
        <v>0</v>
      </c>
      <c r="J151" s="63">
        <v>400</v>
      </c>
      <c r="K151" s="64">
        <f t="shared" si="4"/>
        <v>400</v>
      </c>
    </row>
    <row r="152" spans="1:11" s="4" customFormat="1" ht="33.75" customHeight="1">
      <c r="A152" s="58" t="s">
        <v>39</v>
      </c>
      <c r="B152" s="59" t="s">
        <v>55</v>
      </c>
      <c r="C152" s="59" t="s">
        <v>57</v>
      </c>
      <c r="D152" s="59" t="s">
        <v>58</v>
      </c>
      <c r="E152" s="60" t="s">
        <v>59</v>
      </c>
      <c r="F152" s="59" t="s">
        <v>60</v>
      </c>
      <c r="G152" s="61" t="s">
        <v>52</v>
      </c>
      <c r="H152" s="62">
        <v>850</v>
      </c>
      <c r="I152" s="62">
        <v>1600</v>
      </c>
      <c r="J152" s="63">
        <v>400</v>
      </c>
      <c r="K152" s="64">
        <f t="shared" si="4"/>
        <v>2000</v>
      </c>
    </row>
    <row r="153" spans="1:11" s="4" customFormat="1" ht="30.75" customHeight="1">
      <c r="A153" s="58" t="s">
        <v>39</v>
      </c>
      <c r="B153" s="59" t="s">
        <v>56</v>
      </c>
      <c r="C153" s="59" t="s">
        <v>57</v>
      </c>
      <c r="D153" s="59" t="s">
        <v>63</v>
      </c>
      <c r="E153" s="60" t="s">
        <v>59</v>
      </c>
      <c r="F153" s="59" t="s">
        <v>66</v>
      </c>
      <c r="G153" s="61" t="s">
        <v>53</v>
      </c>
      <c r="H153" s="62">
        <v>700</v>
      </c>
      <c r="I153" s="62">
        <v>1400</v>
      </c>
      <c r="J153" s="63">
        <v>300</v>
      </c>
      <c r="K153" s="64">
        <f t="shared" si="4"/>
        <v>1700</v>
      </c>
    </row>
    <row r="154" spans="1:11" s="4" customFormat="1" ht="32.25" customHeight="1">
      <c r="A154" s="58" t="s">
        <v>39</v>
      </c>
      <c r="B154" s="59" t="s">
        <v>34</v>
      </c>
      <c r="C154" s="59" t="s">
        <v>35</v>
      </c>
      <c r="D154" s="59" t="s">
        <v>25</v>
      </c>
      <c r="E154" s="60" t="s">
        <v>45</v>
      </c>
      <c r="F154" s="59" t="s">
        <v>65</v>
      </c>
      <c r="G154" s="61" t="s">
        <v>54</v>
      </c>
      <c r="H154" s="62">
        <v>1100</v>
      </c>
      <c r="I154" s="62">
        <v>1100</v>
      </c>
      <c r="J154" s="63">
        <v>400</v>
      </c>
      <c r="K154" s="64">
        <f t="shared" si="4"/>
        <v>1500</v>
      </c>
    </row>
    <row r="155" spans="1:11" s="4" customFormat="1" ht="30.75" customHeight="1">
      <c r="A155" s="58" t="s">
        <v>39</v>
      </c>
      <c r="B155" s="59" t="s">
        <v>8</v>
      </c>
      <c r="C155" s="59" t="s">
        <v>9</v>
      </c>
      <c r="D155" s="59" t="s">
        <v>17</v>
      </c>
      <c r="E155" s="60" t="s">
        <v>67</v>
      </c>
      <c r="F155" s="59" t="s">
        <v>68</v>
      </c>
      <c r="G155" s="61" t="s">
        <v>69</v>
      </c>
      <c r="H155" s="62">
        <v>700</v>
      </c>
      <c r="I155" s="62"/>
      <c r="J155" s="63">
        <v>300</v>
      </c>
      <c r="K155" s="64">
        <f t="shared" si="4"/>
        <v>300</v>
      </c>
    </row>
    <row r="156" spans="1:11" s="4" customFormat="1" ht="30.75" customHeight="1">
      <c r="A156" s="65" t="s">
        <v>72</v>
      </c>
      <c r="B156" s="66" t="s">
        <v>73</v>
      </c>
      <c r="C156" s="66" t="s">
        <v>74</v>
      </c>
      <c r="D156" s="66" t="s">
        <v>17</v>
      </c>
      <c r="E156" s="67" t="s">
        <v>67</v>
      </c>
      <c r="F156" s="66" t="s">
        <v>68</v>
      </c>
      <c r="G156" s="68" t="s">
        <v>71</v>
      </c>
      <c r="H156" s="69">
        <v>700</v>
      </c>
      <c r="I156" s="69"/>
      <c r="J156" s="70">
        <v>300</v>
      </c>
      <c r="K156" s="71">
        <f t="shared" si="4"/>
        <v>300</v>
      </c>
    </row>
    <row r="158" spans="1:8" ht="15.75">
      <c r="A158" s="82" t="s">
        <v>505</v>
      </c>
      <c r="B158" s="82"/>
      <c r="C158" s="82"/>
      <c r="D158" s="82"/>
      <c r="E158" s="82"/>
      <c r="F158" s="82"/>
      <c r="G158" s="82"/>
      <c r="H158" s="82"/>
    </row>
    <row r="159" spans="1:8" ht="15.75">
      <c r="A159" s="83" t="s">
        <v>506</v>
      </c>
      <c r="B159" s="84"/>
      <c r="C159" s="84"/>
      <c r="D159" s="22"/>
      <c r="E159" s="23"/>
      <c r="F159" s="23"/>
      <c r="G159" s="23"/>
      <c r="H159" s="23"/>
    </row>
    <row r="160" spans="1:8" ht="15.75">
      <c r="A160" s="83" t="s">
        <v>507</v>
      </c>
      <c r="B160" s="83"/>
      <c r="C160" s="83"/>
      <c r="D160" s="22"/>
      <c r="E160" s="23"/>
      <c r="F160" s="23"/>
      <c r="G160" s="23"/>
      <c r="H160" s="23"/>
    </row>
    <row r="161" spans="1:8" ht="15.75">
      <c r="A161" s="83" t="s">
        <v>508</v>
      </c>
      <c r="B161" s="83"/>
      <c r="C161" s="83"/>
      <c r="D161" s="22"/>
      <c r="E161" s="23"/>
      <c r="F161" s="23"/>
      <c r="G161" s="23"/>
      <c r="H161" s="23"/>
    </row>
    <row r="162" spans="1:8" ht="15.75">
      <c r="A162" s="83" t="s">
        <v>509</v>
      </c>
      <c r="B162" s="83"/>
      <c r="C162" s="83"/>
      <c r="D162" s="22"/>
      <c r="E162" s="23"/>
      <c r="F162" s="23"/>
      <c r="G162" s="23"/>
      <c r="H162" s="23"/>
    </row>
    <row r="163" spans="1:8" ht="15.75">
      <c r="A163" s="83" t="s">
        <v>510</v>
      </c>
      <c r="B163" s="83"/>
      <c r="C163" s="83"/>
      <c r="D163" s="22"/>
      <c r="E163" s="23"/>
      <c r="F163" s="23"/>
      <c r="G163" s="23"/>
      <c r="H163" s="23"/>
    </row>
    <row r="164" spans="3:8" ht="15.75">
      <c r="C164" s="2"/>
      <c r="D164" s="18"/>
      <c r="E164" s="20"/>
      <c r="F164" s="20"/>
      <c r="G164" s="20"/>
      <c r="H164" s="20"/>
    </row>
    <row r="165" spans="1:8" ht="15.75">
      <c r="A165" s="82" t="s">
        <v>511</v>
      </c>
      <c r="B165" s="82"/>
      <c r="C165" s="82"/>
      <c r="D165" s="82"/>
      <c r="E165" s="82"/>
      <c r="F165" s="82"/>
      <c r="G165" s="82"/>
      <c r="H165" s="82"/>
    </row>
    <row r="166" spans="1:8" ht="15.75">
      <c r="A166" s="83" t="s">
        <v>512</v>
      </c>
      <c r="B166" s="83"/>
      <c r="C166" s="83"/>
      <c r="D166" s="22"/>
      <c r="E166" s="23"/>
      <c r="F166" s="23"/>
      <c r="G166" s="23"/>
      <c r="H166" s="23"/>
    </row>
  </sheetData>
  <sheetProtection/>
  <mergeCells count="11">
    <mergeCell ref="A165:H165"/>
    <mergeCell ref="A166:C166"/>
    <mergeCell ref="A1:K1"/>
    <mergeCell ref="A2:K2"/>
    <mergeCell ref="A3:K3"/>
    <mergeCell ref="A158:H158"/>
    <mergeCell ref="A159:C159"/>
    <mergeCell ref="A160:C160"/>
    <mergeCell ref="A161:C161"/>
    <mergeCell ref="A162:C162"/>
    <mergeCell ref="A163:C163"/>
  </mergeCells>
  <printOptions/>
  <pageMargins left="0" right="0" top="0.5905511811023623" bottom="0.5905511811023623" header="0.31496062992125984" footer="0.31496062992125984"/>
  <pageSetup fitToHeight="50" horizontalDpi="600" verticalDpi="600" orientation="landscape" scale="6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Edred Ing. Cuevas Millanes</dc:creator>
  <cp:keywords/>
  <dc:description/>
  <cp:lastModifiedBy>Cyndi Vianney Zubia Sarabia</cp:lastModifiedBy>
  <cp:lastPrinted>2016-10-29T05:14:20Z</cp:lastPrinted>
  <dcterms:created xsi:type="dcterms:W3CDTF">2013-05-09T19:36:04Z</dcterms:created>
  <dcterms:modified xsi:type="dcterms:W3CDTF">2017-02-14T21:10:00Z</dcterms:modified>
  <cp:category/>
  <cp:version/>
  <cp:contentType/>
  <cp:contentStatus/>
</cp:coreProperties>
</file>