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192" windowHeight="8700" activeTab="0"/>
  </bookViews>
  <sheets>
    <sheet name="Viaticos" sheetId="1" r:id="rId1"/>
    <sheet name="Pasajes" sheetId="2" r:id="rId2"/>
  </sheets>
  <definedNames>
    <definedName name="_xlnm.Print_Titles" localSheetId="0">'Viaticos'!$1:$7</definedName>
  </definedNames>
  <calcPr fullCalcOnLoad="1"/>
</workbook>
</file>

<file path=xl/sharedStrings.xml><?xml version="1.0" encoding="utf-8"?>
<sst xmlns="http://schemas.openxmlformats.org/spreadsheetml/2006/main" count="140" uniqueCount="79">
  <si>
    <t>Fecha</t>
  </si>
  <si>
    <t>Tipo</t>
  </si>
  <si>
    <t>Saldo</t>
  </si>
  <si>
    <t>PASAJES</t>
  </si>
  <si>
    <t>PASAJES MTY-MXL CAMBIO</t>
  </si>
  <si>
    <t>VIATICOS</t>
  </si>
  <si>
    <t>EXTENSION DE COMISION AL 26 FEBRERO A MONTERREY</t>
  </si>
  <si>
    <t>VIAJE DEL 18 AL 19 MARZO A AGUA PRIETA</t>
  </si>
  <si>
    <t>VIAJE DEL 18 AL 19 DE MARZO A APSON</t>
  </si>
  <si>
    <t>VIAJE A CD OBREGON DEL 10 AL 11 DE MARZO DE 2010</t>
  </si>
  <si>
    <t>VIAJE A SANTA ANA, CANANEA Y AGUA PRIETA</t>
  </si>
  <si>
    <t>VIAJE A AGUA PRIETA, SONORA.</t>
  </si>
  <si>
    <t>VIAJE DEL 5 AL 8 ABRIL A CAJEME Y CABORCA</t>
  </si>
  <si>
    <t>VIAJE A SAN LUIS RIO COLORADO, SONORA</t>
  </si>
  <si>
    <t>VIAJE A CD. OBREGON, SONORA.</t>
  </si>
  <si>
    <t>VIAJE DEL 16 AL 20 MARZO A APSON,CANANEA Y NACOZARI</t>
  </si>
  <si>
    <t>VIAJE DEL 23 AL 25 MARZO A CANANEA,APSON Y NACOZARI</t>
  </si>
  <si>
    <t>VIAJE DEL 23 AL 25 DE MARZO A EMPALME</t>
  </si>
  <si>
    <t>VIAJE DEL 26 AL 28 MARZO A OBREGON</t>
  </si>
  <si>
    <t>VIAJDE DEL 7 AL 8 DE MARZO A NAVOJOA</t>
  </si>
  <si>
    <t>VIAJE A CABORCA, SONORA.</t>
  </si>
  <si>
    <t>VIAJE DEL 25 AL 26 DE MARZO A AGUA PRIETA</t>
  </si>
  <si>
    <t>VIAJE DEL 18 AL 19 MARZO A APSON</t>
  </si>
  <si>
    <t>VIAJE A AGUA PRIETA Y CANANEA, SONORA</t>
  </si>
  <si>
    <t>GASTOS DE PASAJE</t>
  </si>
  <si>
    <t>VIAJE DEL 18 AL 19 MARZO A YECORA</t>
  </si>
  <si>
    <t>VIAJES DEL 16 AL 17 Y DEL 18 AL 19 MARZO A HILLO Y YECORA</t>
  </si>
  <si>
    <t>PASAJES DEL 2 AL 3 MARZO A CAB-HMO-CAB</t>
  </si>
  <si>
    <t>Folio</t>
  </si>
  <si>
    <t>Funcionario</t>
  </si>
  <si>
    <t>C o n c e p t o</t>
  </si>
  <si>
    <t>Cargo</t>
  </si>
  <si>
    <t>Beneficio Obtenido</t>
  </si>
  <si>
    <t>GABRIEL ENCINAS CORDOVA</t>
  </si>
  <si>
    <t>RAMÓN HÉCTOR DOMÍNGUEZ RASCON</t>
  </si>
  <si>
    <t>Asistir a entrega de reconocimientos de competencia laboral.</t>
  </si>
  <si>
    <t>MARCO ANTONIO ENCINAS SOLANO</t>
  </si>
  <si>
    <t>JUAN CARLOS DE LA VARA MARTINEZ</t>
  </si>
  <si>
    <t>ANA LIDIA VASQUEZ EGURROLA</t>
  </si>
  <si>
    <t>Atender a auditores de ATR para efectuar auditoría de calidad en ese plantel.</t>
  </si>
  <si>
    <t>JULIO CESAR LIMAS</t>
  </si>
  <si>
    <t>HUMBERTO SOUZA CHÁVEZ</t>
  </si>
  <si>
    <t>OSCAR RUIZ ARZAC</t>
  </si>
  <si>
    <t>MANUEL DE JESÚS LEÓN VALENZUELA</t>
  </si>
  <si>
    <t>Traslado de vehiculo en comodato y entrega de pintura.</t>
  </si>
  <si>
    <t>RENÉ ROBERTO CHAVARÍN COLOSIO</t>
  </si>
  <si>
    <t>Realizar servicio preventivo y correctivo.</t>
  </si>
  <si>
    <t>HÉCTOR RUBÉN ESPINO SANTANA</t>
  </si>
  <si>
    <t>Asistir a reunión de trabajo con presidentes para ofertar cursos de capacitación.</t>
  </si>
  <si>
    <t>Acompañar a Director Gral. a reunión con presidentes para ofertar cursos de capacitación.</t>
  </si>
  <si>
    <t>FAVIO PORRAS VALENZUELA</t>
  </si>
  <si>
    <t>FRANCISCO JAVIER MORALES GONZALEZ</t>
  </si>
  <si>
    <t>JESÚS ERNESTO TORRES PICOS</t>
  </si>
  <si>
    <t>JOAQUIN LÓPEZ CASTELLÓN</t>
  </si>
  <si>
    <t>LUIS LEONEL REYES MARTINEZ</t>
  </si>
  <si>
    <t>Realizar diagnóstico de máquinas de coser acompañado de técnico.</t>
  </si>
  <si>
    <t>ELIZABETH MONTOYA GUERRERO</t>
  </si>
  <si>
    <t>Inscribir y promover cursos de capacitación.</t>
  </si>
  <si>
    <t>Asistir a feria organizada por el servicio estatal del empleo.</t>
  </si>
  <si>
    <t>VIAJE DEL 16 AL 17 MARZO A BAVISPE, BASERAC,HUACHINERA, NACORI, HUASABAS, GRANADOS, TEPACHE, DIVISADEROS, MOCTEZUMA, CUMPAS, NACOZARI, ESQUEDA FRONTERAS.</t>
  </si>
  <si>
    <t>Invitación a alcaldes a reunión para promover acciones capacitación.</t>
  </si>
  <si>
    <t>GUILLERMO ADALBERTO MOLINA ARBALLO</t>
  </si>
  <si>
    <t>Efectuar revisión de plantel sobre necesidades de infraestructura y equipamiento.</t>
  </si>
  <si>
    <t>MAYRA MARCELA CARRASCO CONKLE</t>
  </si>
  <si>
    <t>Coordinar trabajos previos a la semana de capacitación docente.</t>
  </si>
  <si>
    <t>JOSÉ RUBEN MORENO VALDEZ</t>
  </si>
  <si>
    <t>Representar a director general en ceremonia de fin de cursos.</t>
  </si>
  <si>
    <t>Apoyo en asistencia de traslado.</t>
  </si>
  <si>
    <t>JAVIER BETANCOURT GONZALEZ</t>
  </si>
  <si>
    <t>Dar mantenimiento a maquinas de coser en planteles.</t>
  </si>
  <si>
    <t>RAMÓN ANTONIO QUIJADA ACOSTA</t>
  </si>
  <si>
    <t>Traslado de equipo.</t>
  </si>
  <si>
    <t>GUSTAVO FIMBRES MURRIETA</t>
  </si>
  <si>
    <t>Realizar inventario en Santa Ana y entrega de pintura a planteles.</t>
  </si>
  <si>
    <t>ANA LYDIA VASQUEZ EGURROLA</t>
  </si>
  <si>
    <t>Impartir seminario de capacitación para personal de Caborca, Santa Ana, Magdalena y Peñasco.</t>
  </si>
  <si>
    <t>Acompañar a Director General a reunión de trabajo con Coordinadora de Organismos Descentralizados de los ICATS.</t>
  </si>
  <si>
    <t xml:space="preserve">PASAJES A HERMOSILLO </t>
  </si>
  <si>
    <t>MARZO 2010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</si>
</sst>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0" fillId="0" borderId="0" applyFon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45" applyFont="1" applyFill="1" applyBorder="1" applyAlignment="1">
      <alignment horizontal="center" vertical="center" wrapText="1"/>
    </xf>
    <xf numFmtId="16" fontId="0" fillId="0" borderId="0" xfId="0" applyNumberFormat="1" applyAlignment="1">
      <alignment/>
    </xf>
    <xf numFmtId="0" fontId="0" fillId="0" borderId="13" xfId="0" applyBorder="1" applyAlignment="1">
      <alignment horizontal="justify" vertical="center" wrapText="1"/>
    </xf>
    <xf numFmtId="4" fontId="0" fillId="0" borderId="13" xfId="0" applyNumberFormat="1" applyBorder="1" applyAlignment="1">
      <alignment vertical="center"/>
    </xf>
    <xf numFmtId="0" fontId="0" fillId="0" borderId="13" xfId="0" applyFill="1" applyBorder="1" applyAlignment="1">
      <alignment horizontal="justify" vertical="center" wrapText="1"/>
    </xf>
    <xf numFmtId="15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13" xfId="0" applyNumberFormat="1" applyFill="1" applyBorder="1" applyAlignment="1">
      <alignment horizontal="justify" vertical="center" wrapText="1"/>
    </xf>
    <xf numFmtId="4" fontId="0" fillId="0" borderId="13" xfId="0" applyNumberFormat="1" applyBorder="1" applyAlignment="1">
      <alignment horizontal="justify" vertical="center" wrapText="1"/>
    </xf>
    <xf numFmtId="0" fontId="0" fillId="0" borderId="13" xfId="0" applyBorder="1" applyAlignment="1">
      <alignment horizontal="justify" vertical="center"/>
    </xf>
    <xf numFmtId="3" fontId="0" fillId="0" borderId="13" xfId="0" applyNumberFormat="1" applyBorder="1" applyAlignment="1">
      <alignment horizontal="justify" vertic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33"/>
  <sheetViews>
    <sheetView tabSelected="1" zoomScalePageLayoutView="0" workbookViewId="0" topLeftCell="A1">
      <selection activeCell="E14" sqref="E14"/>
    </sheetView>
  </sheetViews>
  <sheetFormatPr defaultColWidth="11.421875" defaultRowHeight="12.75"/>
  <cols>
    <col min="1" max="1" width="9.421875" style="0" customWidth="1"/>
    <col min="2" max="2" width="9.140625" style="0" customWidth="1"/>
    <col min="3" max="3" width="5.421875" style="0" customWidth="1"/>
    <col min="4" max="4" width="33.57421875" style="0" customWidth="1"/>
    <col min="5" max="5" width="37.28125" style="0" customWidth="1"/>
    <col min="8" max="8" width="37.28125" style="0" customWidth="1"/>
  </cols>
  <sheetData>
    <row r="4" spans="1:8" ht="17.25">
      <c r="A4" s="15" t="s">
        <v>5</v>
      </c>
      <c r="B4" s="15"/>
      <c r="C4" s="15"/>
      <c r="D4" s="15"/>
      <c r="E4" s="15"/>
      <c r="F4" s="15"/>
      <c r="G4" s="15"/>
      <c r="H4" s="15"/>
    </row>
    <row r="5" spans="1:8" ht="17.25">
      <c r="A5" s="16" t="s">
        <v>78</v>
      </c>
      <c r="B5" s="16"/>
      <c r="C5" s="16"/>
      <c r="D5" s="16"/>
      <c r="E5" s="16"/>
      <c r="F5" s="16"/>
      <c r="G5" s="16"/>
      <c r="H5" s="16"/>
    </row>
    <row r="6" ht="13.5" thickBot="1"/>
    <row r="7" spans="1:8" ht="27" customHeight="1" thickBot="1" thickTop="1">
      <c r="A7" s="1" t="s">
        <v>0</v>
      </c>
      <c r="B7" s="2" t="s">
        <v>1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2</v>
      </c>
      <c r="H7" s="3" t="s">
        <v>32</v>
      </c>
    </row>
    <row r="8" spans="1:8" ht="39.75" thickTop="1">
      <c r="A8" s="8">
        <v>40248</v>
      </c>
      <c r="B8" s="9" t="s">
        <v>5</v>
      </c>
      <c r="C8" s="9">
        <v>40</v>
      </c>
      <c r="D8" s="7" t="s">
        <v>74</v>
      </c>
      <c r="E8" s="7" t="s">
        <v>20</v>
      </c>
      <c r="F8" s="6">
        <v>750</v>
      </c>
      <c r="G8" s="6">
        <f>F8</f>
        <v>750</v>
      </c>
      <c r="H8" s="12" t="s">
        <v>75</v>
      </c>
    </row>
    <row r="9" spans="1:8" ht="26.25">
      <c r="A9" s="8">
        <v>40249</v>
      </c>
      <c r="B9" s="9" t="s">
        <v>5</v>
      </c>
      <c r="C9" s="9">
        <v>50</v>
      </c>
      <c r="D9" s="7" t="s">
        <v>43</v>
      </c>
      <c r="E9" s="7" t="s">
        <v>10</v>
      </c>
      <c r="F9" s="6">
        <v>500</v>
      </c>
      <c r="G9" s="6">
        <f>F9+G8</f>
        <v>1250</v>
      </c>
      <c r="H9" s="12" t="s">
        <v>73</v>
      </c>
    </row>
    <row r="10" spans="1:8" ht="26.25">
      <c r="A10" s="8">
        <v>40249</v>
      </c>
      <c r="B10" s="9" t="s">
        <v>5</v>
      </c>
      <c r="C10" s="9">
        <v>51</v>
      </c>
      <c r="D10" s="7" t="s">
        <v>70</v>
      </c>
      <c r="E10" s="7" t="s">
        <v>10</v>
      </c>
      <c r="F10" s="6">
        <v>1000</v>
      </c>
      <c r="G10" s="6">
        <f aca="true" t="shared" si="0" ref="G10:G33">F10+G9</f>
        <v>2250</v>
      </c>
      <c r="H10" s="12" t="s">
        <v>73</v>
      </c>
    </row>
    <row r="11" spans="1:8" ht="12.75">
      <c r="A11" s="8">
        <v>40255</v>
      </c>
      <c r="B11" s="9" t="s">
        <v>5</v>
      </c>
      <c r="C11" s="10">
        <v>1018</v>
      </c>
      <c r="D11" s="7" t="s">
        <v>42</v>
      </c>
      <c r="E11" s="7" t="s">
        <v>11</v>
      </c>
      <c r="F11" s="6">
        <v>500</v>
      </c>
      <c r="G11" s="6">
        <f t="shared" si="0"/>
        <v>2750</v>
      </c>
      <c r="H11" s="12" t="s">
        <v>67</v>
      </c>
    </row>
    <row r="12" spans="1:8" ht="26.25">
      <c r="A12" s="8">
        <v>40260</v>
      </c>
      <c r="B12" s="9" t="s">
        <v>5</v>
      </c>
      <c r="C12" s="10">
        <v>1028</v>
      </c>
      <c r="D12" s="7" t="s">
        <v>68</v>
      </c>
      <c r="E12" s="7" t="s">
        <v>23</v>
      </c>
      <c r="F12" s="6">
        <v>1500</v>
      </c>
      <c r="G12" s="6">
        <f t="shared" si="0"/>
        <v>4250</v>
      </c>
      <c r="H12" s="12" t="s">
        <v>69</v>
      </c>
    </row>
    <row r="13" spans="1:8" ht="26.25">
      <c r="A13" s="8">
        <v>40266</v>
      </c>
      <c r="B13" s="9" t="s">
        <v>5</v>
      </c>
      <c r="C13" s="10">
        <v>1066</v>
      </c>
      <c r="D13" s="7" t="s">
        <v>70</v>
      </c>
      <c r="E13" s="7" t="s">
        <v>13</v>
      </c>
      <c r="F13" s="6">
        <v>1000</v>
      </c>
      <c r="G13" s="6">
        <f t="shared" si="0"/>
        <v>5250</v>
      </c>
      <c r="H13" s="12" t="s">
        <v>71</v>
      </c>
    </row>
    <row r="14" spans="1:8" ht="26.25">
      <c r="A14" s="8">
        <v>40266</v>
      </c>
      <c r="B14" s="9" t="s">
        <v>5</v>
      </c>
      <c r="C14" s="10">
        <v>1067</v>
      </c>
      <c r="D14" s="7" t="s">
        <v>72</v>
      </c>
      <c r="E14" s="7" t="s">
        <v>13</v>
      </c>
      <c r="F14" s="6">
        <v>500</v>
      </c>
      <c r="G14" s="6">
        <f t="shared" si="0"/>
        <v>5750</v>
      </c>
      <c r="H14" s="12" t="s">
        <v>71</v>
      </c>
    </row>
    <row r="15" spans="1:8" ht="26.25">
      <c r="A15" s="8">
        <v>40266</v>
      </c>
      <c r="B15" s="9" t="s">
        <v>5</v>
      </c>
      <c r="C15" s="10">
        <v>1068</v>
      </c>
      <c r="D15" s="7" t="s">
        <v>41</v>
      </c>
      <c r="E15" s="7" t="s">
        <v>14</v>
      </c>
      <c r="F15" s="6">
        <v>1500</v>
      </c>
      <c r="G15" s="6">
        <f t="shared" si="0"/>
        <v>7250</v>
      </c>
      <c r="H15" s="12" t="s">
        <v>66</v>
      </c>
    </row>
    <row r="16" spans="1:8" ht="26.25">
      <c r="A16" s="8">
        <v>40241</v>
      </c>
      <c r="B16" s="9" t="s">
        <v>5</v>
      </c>
      <c r="C16" s="10">
        <v>9162</v>
      </c>
      <c r="D16" s="7" t="s">
        <v>38</v>
      </c>
      <c r="E16" s="7" t="s">
        <v>19</v>
      </c>
      <c r="F16" s="6">
        <v>750</v>
      </c>
      <c r="G16" s="6">
        <f t="shared" si="0"/>
        <v>8000</v>
      </c>
      <c r="H16" s="12" t="s">
        <v>39</v>
      </c>
    </row>
    <row r="17" spans="1:8" ht="38.25" customHeight="1">
      <c r="A17" s="8">
        <v>40241</v>
      </c>
      <c r="B17" s="9" t="s">
        <v>5</v>
      </c>
      <c r="C17" s="10">
        <v>9164</v>
      </c>
      <c r="D17" s="11" t="s">
        <v>51</v>
      </c>
      <c r="E17" s="7" t="s">
        <v>6</v>
      </c>
      <c r="F17" s="6">
        <v>1000</v>
      </c>
      <c r="G17" s="6">
        <f t="shared" si="0"/>
        <v>9000</v>
      </c>
      <c r="H17" s="5" t="s">
        <v>76</v>
      </c>
    </row>
    <row r="18" spans="1:8" ht="26.25">
      <c r="A18" s="8">
        <v>40247</v>
      </c>
      <c r="B18" s="9" t="s">
        <v>5</v>
      </c>
      <c r="C18" s="10">
        <v>9220</v>
      </c>
      <c r="D18" s="7" t="s">
        <v>43</v>
      </c>
      <c r="E18" s="7" t="s">
        <v>9</v>
      </c>
      <c r="F18" s="6">
        <v>500</v>
      </c>
      <c r="G18" s="6">
        <f t="shared" si="0"/>
        <v>9500</v>
      </c>
      <c r="H18" s="12" t="s">
        <v>44</v>
      </c>
    </row>
    <row r="19" spans="1:8" ht="26.25">
      <c r="A19" s="8">
        <v>40249</v>
      </c>
      <c r="B19" s="9" t="s">
        <v>5</v>
      </c>
      <c r="C19" s="10">
        <v>9223</v>
      </c>
      <c r="D19" s="7" t="s">
        <v>45</v>
      </c>
      <c r="E19" s="7" t="s">
        <v>15</v>
      </c>
      <c r="F19" s="6">
        <v>2000</v>
      </c>
      <c r="G19" s="6">
        <f t="shared" si="0"/>
        <v>11500</v>
      </c>
      <c r="H19" s="12" t="s">
        <v>46</v>
      </c>
    </row>
    <row r="20" spans="1:8" ht="26.25">
      <c r="A20" s="8">
        <v>40255</v>
      </c>
      <c r="B20" s="9" t="s">
        <v>5</v>
      </c>
      <c r="C20" s="10">
        <v>9262</v>
      </c>
      <c r="D20" s="7" t="s">
        <v>47</v>
      </c>
      <c r="E20" s="7" t="s">
        <v>7</v>
      </c>
      <c r="F20" s="6">
        <v>1500</v>
      </c>
      <c r="G20" s="6">
        <f t="shared" si="0"/>
        <v>13000</v>
      </c>
      <c r="H20" s="12" t="s">
        <v>48</v>
      </c>
    </row>
    <row r="21" spans="1:8" ht="39">
      <c r="A21" s="8">
        <v>40255</v>
      </c>
      <c r="B21" s="9" t="s">
        <v>5</v>
      </c>
      <c r="C21" s="10">
        <v>9263</v>
      </c>
      <c r="D21" s="7" t="s">
        <v>50</v>
      </c>
      <c r="E21" s="7" t="s">
        <v>7</v>
      </c>
      <c r="F21" s="6">
        <v>750</v>
      </c>
      <c r="G21" s="6">
        <f t="shared" si="0"/>
        <v>13750</v>
      </c>
      <c r="H21" s="12" t="s">
        <v>49</v>
      </c>
    </row>
    <row r="22" spans="1:8" ht="39">
      <c r="A22" s="8">
        <v>40255</v>
      </c>
      <c r="B22" s="9" t="s">
        <v>5</v>
      </c>
      <c r="C22" s="10">
        <v>9270</v>
      </c>
      <c r="D22" s="7" t="s">
        <v>51</v>
      </c>
      <c r="E22" s="7" t="s">
        <v>8</v>
      </c>
      <c r="F22" s="6">
        <v>1000</v>
      </c>
      <c r="G22" s="6">
        <f t="shared" si="0"/>
        <v>14750</v>
      </c>
      <c r="H22" s="12" t="s">
        <v>49</v>
      </c>
    </row>
    <row r="23" spans="1:8" ht="26.25">
      <c r="A23" s="8">
        <v>40255</v>
      </c>
      <c r="B23" s="9" t="s">
        <v>5</v>
      </c>
      <c r="C23" s="10">
        <v>9271</v>
      </c>
      <c r="D23" s="7" t="s">
        <v>41</v>
      </c>
      <c r="E23" s="7" t="s">
        <v>8</v>
      </c>
      <c r="F23" s="6">
        <v>1500</v>
      </c>
      <c r="G23" s="6">
        <f t="shared" si="0"/>
        <v>16250</v>
      </c>
      <c r="H23" s="12" t="s">
        <v>48</v>
      </c>
    </row>
    <row r="24" spans="1:8" ht="39">
      <c r="A24" s="8">
        <v>40255</v>
      </c>
      <c r="B24" s="9" t="s">
        <v>5</v>
      </c>
      <c r="C24" s="10">
        <v>9273</v>
      </c>
      <c r="D24" s="7" t="s">
        <v>52</v>
      </c>
      <c r="E24" s="7" t="s">
        <v>22</v>
      </c>
      <c r="F24" s="6">
        <v>1500</v>
      </c>
      <c r="G24" s="6">
        <f t="shared" si="0"/>
        <v>17750</v>
      </c>
      <c r="H24" s="12" t="s">
        <v>49</v>
      </c>
    </row>
    <row r="25" spans="1:8" ht="26.25">
      <c r="A25" s="8">
        <v>40259</v>
      </c>
      <c r="B25" s="9" t="s">
        <v>5</v>
      </c>
      <c r="C25" s="10">
        <v>9275</v>
      </c>
      <c r="D25" s="7" t="s">
        <v>54</v>
      </c>
      <c r="E25" s="7" t="s">
        <v>16</v>
      </c>
      <c r="F25" s="6">
        <v>1500</v>
      </c>
      <c r="G25" s="6">
        <f t="shared" si="0"/>
        <v>19250</v>
      </c>
      <c r="H25" s="12" t="s">
        <v>55</v>
      </c>
    </row>
    <row r="26" spans="1:8" ht="26.25">
      <c r="A26" s="8">
        <v>40259</v>
      </c>
      <c r="B26" s="9" t="s">
        <v>5</v>
      </c>
      <c r="C26" s="10">
        <v>9277</v>
      </c>
      <c r="D26" s="7" t="s">
        <v>56</v>
      </c>
      <c r="E26" s="7" t="s">
        <v>25</v>
      </c>
      <c r="F26" s="6">
        <v>750</v>
      </c>
      <c r="G26" s="6">
        <f t="shared" si="0"/>
        <v>20000</v>
      </c>
      <c r="H26" s="12" t="s">
        <v>57</v>
      </c>
    </row>
    <row r="27" spans="1:8" ht="26.25">
      <c r="A27" s="8">
        <v>40259</v>
      </c>
      <c r="B27" s="9" t="s">
        <v>5</v>
      </c>
      <c r="C27" s="10">
        <v>9278</v>
      </c>
      <c r="D27" s="7" t="s">
        <v>40</v>
      </c>
      <c r="E27" s="7" t="s">
        <v>26</v>
      </c>
      <c r="F27" s="6">
        <v>2000</v>
      </c>
      <c r="G27" s="6">
        <f t="shared" si="0"/>
        <v>22000</v>
      </c>
      <c r="H27" s="12" t="s">
        <v>58</v>
      </c>
    </row>
    <row r="28" spans="1:8" ht="66">
      <c r="A28" s="8">
        <v>40259</v>
      </c>
      <c r="B28" s="9" t="s">
        <v>5</v>
      </c>
      <c r="C28" s="10">
        <v>9281</v>
      </c>
      <c r="D28" s="7" t="s">
        <v>34</v>
      </c>
      <c r="E28" s="7" t="s">
        <v>59</v>
      </c>
      <c r="F28" s="6">
        <v>1000</v>
      </c>
      <c r="G28" s="6">
        <f t="shared" si="0"/>
        <v>23000</v>
      </c>
      <c r="H28" s="12" t="s">
        <v>60</v>
      </c>
    </row>
    <row r="29" spans="1:8" ht="66">
      <c r="A29" s="8">
        <v>40259</v>
      </c>
      <c r="B29" s="9" t="s">
        <v>5</v>
      </c>
      <c r="C29" s="10">
        <v>9284</v>
      </c>
      <c r="D29" s="7" t="s">
        <v>33</v>
      </c>
      <c r="E29" s="7" t="s">
        <v>59</v>
      </c>
      <c r="F29" s="6">
        <v>1000</v>
      </c>
      <c r="G29" s="6">
        <f t="shared" si="0"/>
        <v>24000</v>
      </c>
      <c r="H29" s="12" t="s">
        <v>60</v>
      </c>
    </row>
    <row r="30" spans="1:8" ht="39">
      <c r="A30" s="8">
        <v>40260</v>
      </c>
      <c r="B30" s="9" t="s">
        <v>5</v>
      </c>
      <c r="C30" s="10">
        <v>9301</v>
      </c>
      <c r="D30" s="7" t="s">
        <v>61</v>
      </c>
      <c r="E30" s="7" t="s">
        <v>21</v>
      </c>
      <c r="F30" s="6">
        <v>1500</v>
      </c>
      <c r="G30" s="6">
        <f t="shared" si="0"/>
        <v>25500</v>
      </c>
      <c r="H30" s="12" t="s">
        <v>62</v>
      </c>
    </row>
    <row r="31" spans="1:8" ht="26.25">
      <c r="A31" s="8">
        <v>40261</v>
      </c>
      <c r="B31" s="9" t="s">
        <v>5</v>
      </c>
      <c r="C31" s="10">
        <v>9310</v>
      </c>
      <c r="D31" s="7" t="s">
        <v>63</v>
      </c>
      <c r="E31" s="7" t="s">
        <v>17</v>
      </c>
      <c r="F31" s="6">
        <v>1500</v>
      </c>
      <c r="G31" s="6">
        <f t="shared" si="0"/>
        <v>27000</v>
      </c>
      <c r="H31" s="12" t="s">
        <v>64</v>
      </c>
    </row>
    <row r="32" spans="1:8" ht="26.25">
      <c r="A32" s="8">
        <v>40262</v>
      </c>
      <c r="B32" s="9" t="s">
        <v>5</v>
      </c>
      <c r="C32" s="10">
        <v>9334</v>
      </c>
      <c r="D32" s="7" t="s">
        <v>65</v>
      </c>
      <c r="E32" s="7" t="s">
        <v>18</v>
      </c>
      <c r="F32" s="6">
        <v>3000</v>
      </c>
      <c r="G32" s="6">
        <f t="shared" si="0"/>
        <v>30000</v>
      </c>
      <c r="H32" s="12" t="s">
        <v>66</v>
      </c>
    </row>
    <row r="33" spans="1:8" ht="26.25">
      <c r="A33" s="8">
        <v>40262</v>
      </c>
      <c r="B33" s="9" t="s">
        <v>5</v>
      </c>
      <c r="C33" s="10">
        <v>9335</v>
      </c>
      <c r="D33" s="7" t="s">
        <v>45</v>
      </c>
      <c r="E33" s="7" t="s">
        <v>12</v>
      </c>
      <c r="F33" s="6">
        <v>1500</v>
      </c>
      <c r="G33" s="6">
        <f t="shared" si="0"/>
        <v>31500</v>
      </c>
      <c r="H33" s="12" t="s">
        <v>46</v>
      </c>
    </row>
  </sheetData>
  <sheetProtection/>
  <mergeCells count="2">
    <mergeCell ref="A4:H4"/>
    <mergeCell ref="A5:H5"/>
  </mergeCells>
  <printOptions horizontalCentered="1"/>
  <pageMargins left="0.1968503937007874" right="0.1968503937007874" top="0.35433070866141736" bottom="0.2755905511811024" header="0" footer="0"/>
  <pageSetup horizontalDpi="600" verticalDpi="600" orientation="landscape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H15"/>
  <sheetViews>
    <sheetView zoomScalePageLayoutView="0" workbookViewId="0" topLeftCell="A1">
      <selection activeCell="A6" sqref="A6"/>
    </sheetView>
  </sheetViews>
  <sheetFormatPr defaultColWidth="11.421875" defaultRowHeight="12.75"/>
  <cols>
    <col min="1" max="2" width="9.140625" style="0" customWidth="1"/>
    <col min="3" max="3" width="7.28125" style="0" customWidth="1"/>
    <col min="4" max="4" width="31.57421875" style="0" customWidth="1"/>
    <col min="5" max="5" width="30.57421875" style="0" customWidth="1"/>
    <col min="8" max="8" width="37.28125" style="0" customWidth="1"/>
  </cols>
  <sheetData>
    <row r="4" spans="1:8" ht="17.25">
      <c r="A4" s="15" t="s">
        <v>3</v>
      </c>
      <c r="B4" s="15"/>
      <c r="C4" s="15"/>
      <c r="D4" s="15"/>
      <c r="E4" s="15"/>
      <c r="F4" s="15"/>
      <c r="G4" s="15"/>
      <c r="H4" s="15"/>
    </row>
    <row r="5" spans="1:8" ht="17.25">
      <c r="A5" s="16" t="s">
        <v>78</v>
      </c>
      <c r="B5" s="16"/>
      <c r="C5" s="16"/>
      <c r="D5" s="16"/>
      <c r="E5" s="16"/>
      <c r="F5" s="16"/>
      <c r="G5" s="16"/>
      <c r="H5" s="16"/>
    </row>
    <row r="6" ht="13.5" thickBot="1"/>
    <row r="7" spans="1:8" ht="27" customHeight="1" thickBot="1" thickTop="1">
      <c r="A7" s="1" t="s">
        <v>0</v>
      </c>
      <c r="B7" s="2" t="s">
        <v>1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2</v>
      </c>
      <c r="H7" s="3" t="s">
        <v>32</v>
      </c>
    </row>
    <row r="8" spans="1:8" ht="27" thickTop="1">
      <c r="A8" s="8">
        <v>40256</v>
      </c>
      <c r="B8" s="9" t="s">
        <v>3</v>
      </c>
      <c r="C8" s="9">
        <v>12</v>
      </c>
      <c r="D8" s="13" t="s">
        <v>36</v>
      </c>
      <c r="E8" s="13" t="s">
        <v>24</v>
      </c>
      <c r="F8" s="6">
        <v>360</v>
      </c>
      <c r="G8" s="6">
        <f>F8</f>
        <v>360</v>
      </c>
      <c r="H8" s="5" t="s">
        <v>35</v>
      </c>
    </row>
    <row r="9" spans="1:8" ht="37.5" customHeight="1">
      <c r="A9" s="8">
        <v>40240</v>
      </c>
      <c r="B9" s="9" t="s">
        <v>3</v>
      </c>
      <c r="C9" s="10">
        <v>9156</v>
      </c>
      <c r="D9" s="13" t="s">
        <v>51</v>
      </c>
      <c r="E9" s="13" t="s">
        <v>4</v>
      </c>
      <c r="F9" s="6">
        <v>1322.69</v>
      </c>
      <c r="G9" s="6">
        <f>F9+G8</f>
        <v>1682.69</v>
      </c>
      <c r="H9" s="5" t="s">
        <v>76</v>
      </c>
    </row>
    <row r="10" spans="1:8" ht="26.25">
      <c r="A10" s="8">
        <v>40247</v>
      </c>
      <c r="B10" s="9" t="s">
        <v>3</v>
      </c>
      <c r="C10" s="10">
        <v>9214</v>
      </c>
      <c r="D10" s="14" t="s">
        <v>53</v>
      </c>
      <c r="E10" s="13" t="s">
        <v>77</v>
      </c>
      <c r="F10" s="6">
        <v>282</v>
      </c>
      <c r="G10" s="6">
        <f>F10+G9</f>
        <v>1964.69</v>
      </c>
      <c r="H10" s="12" t="s">
        <v>35</v>
      </c>
    </row>
    <row r="11" spans="1:8" ht="26.25">
      <c r="A11" s="8">
        <v>40261</v>
      </c>
      <c r="B11" s="9" t="s">
        <v>3</v>
      </c>
      <c r="C11" s="10">
        <v>9323</v>
      </c>
      <c r="D11" s="14" t="s">
        <v>37</v>
      </c>
      <c r="E11" s="13" t="s">
        <v>27</v>
      </c>
      <c r="F11" s="6">
        <v>290</v>
      </c>
      <c r="G11" s="6">
        <f>F11+G10</f>
        <v>2254.69</v>
      </c>
      <c r="H11" s="12" t="s">
        <v>35</v>
      </c>
    </row>
    <row r="15" ht="12.75">
      <c r="D15" s="4"/>
    </row>
  </sheetData>
  <sheetProtection/>
  <mergeCells count="2">
    <mergeCell ref="A4:H4"/>
    <mergeCell ref="A5:H5"/>
  </mergeCells>
  <printOptions horizontalCentered="1"/>
  <pageMargins left="0.2" right="0.2" top="0.65" bottom="0.46" header="0" footer="0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JOEL</cp:lastModifiedBy>
  <cp:lastPrinted>2010-04-19T20:33:55Z</cp:lastPrinted>
  <dcterms:created xsi:type="dcterms:W3CDTF">2010-04-14T20:36:38Z</dcterms:created>
  <dcterms:modified xsi:type="dcterms:W3CDTF">2010-04-19T21:14:12Z</dcterms:modified>
  <cp:category/>
  <cp:version/>
  <cp:contentType/>
  <cp:contentStatus/>
</cp:coreProperties>
</file>