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0" windowWidth="14265" windowHeight="7200" activeTab="0"/>
  </bookViews>
  <sheets>
    <sheet name="viaticos" sheetId="1" r:id="rId1"/>
    <sheet name="pasajes" sheetId="2" r:id="rId2"/>
  </sheets>
  <definedNames/>
  <calcPr fullCalcOnLoad="1"/>
</workbook>
</file>

<file path=xl/sharedStrings.xml><?xml version="1.0" encoding="utf-8"?>
<sst xmlns="http://schemas.openxmlformats.org/spreadsheetml/2006/main" count="201" uniqueCount="87">
  <si>
    <t>VIÁTICOS</t>
  </si>
  <si>
    <t>Fecha</t>
  </si>
  <si>
    <t>Tipo</t>
  </si>
  <si>
    <t>Folio</t>
  </si>
  <si>
    <t>Funcionario</t>
  </si>
  <si>
    <t>C o n c e p t o</t>
  </si>
  <si>
    <t>Cargo</t>
  </si>
  <si>
    <t>Saldo</t>
  </si>
  <si>
    <t>Beneficio Obtenido</t>
  </si>
  <si>
    <t>PASAJES</t>
  </si>
  <si>
    <t>SANDRA ELIVIA BECERRIL LOPEZ</t>
  </si>
  <si>
    <t>JUAN ANTONIO GARCIA CASTRO</t>
  </si>
  <si>
    <t>PASAJES DE HMO-MEX-HMO</t>
  </si>
  <si>
    <t>JOSE RUBEN MORENO VALDEZ</t>
  </si>
  <si>
    <t>GUILLERMO ADALBERTO MOLINA ARBALLO</t>
  </si>
  <si>
    <t>MARIA VICENTA RASCON MADRID</t>
  </si>
  <si>
    <t>MARIA BUSTAMANTE NAVARRO</t>
  </si>
  <si>
    <t>NOVIEMBRE 2011</t>
  </si>
  <si>
    <t>04/Nov/2011</t>
  </si>
  <si>
    <t>09/Nov/2011</t>
  </si>
  <si>
    <t>16/Nov/2011</t>
  </si>
  <si>
    <t>17/Nov/2011</t>
  </si>
  <si>
    <t>29/Nov/2011</t>
  </si>
  <si>
    <t>11/Nov/2011</t>
  </si>
  <si>
    <t xml:space="preserve"> PASAJES A CAMPECHE</t>
  </si>
  <si>
    <t>BOLETOS DE AVION VIAJE DEL 16 NOV. CD DE MEXICO</t>
  </si>
  <si>
    <t>PASAJES MEX-HMO</t>
  </si>
  <si>
    <t>PASAJES DEL VIAJE A CAMPECHE</t>
  </si>
  <si>
    <t>18/Nov/2011</t>
  </si>
  <si>
    <t>19/Nov/2011</t>
  </si>
  <si>
    <t>23/Nov/2011</t>
  </si>
  <si>
    <t>14/Nov/2011</t>
  </si>
  <si>
    <t>25/Nov/2011</t>
  </si>
  <si>
    <t>03/Nov/2011</t>
  </si>
  <si>
    <t>10/Nov/2011</t>
  </si>
  <si>
    <t>VIATICOS</t>
  </si>
  <si>
    <t>VIAJE DEL 12 AL 16 DE NOV A CD DE MEXICO</t>
  </si>
  <si>
    <t>VIAJE 20 Y 21 DE NOV A NOGALES, SON.</t>
  </si>
  <si>
    <t>VIAJE 18 Y 19 NOV A NOGALES, SON</t>
  </si>
  <si>
    <t>VIAJE DEL 1 AL 18 AL A TUCSON</t>
  </si>
  <si>
    <t>VIAJE DEL 23 DE NOV A NOGALES, SON.</t>
  </si>
  <si>
    <t>VIAJE DEL 14 AL 15 DE NOV A CD DE MEX</t>
  </si>
  <si>
    <t>'24 DE NOV VIAJE A NOGALES</t>
  </si>
  <si>
    <t xml:space="preserve"> VIATICOS Y GASTOS DE CAMINO</t>
  </si>
  <si>
    <t>VIAJE DEL 14 AL 16 NOV A CAJEME Y EMPALME</t>
  </si>
  <si>
    <t>VIAJE DEL13 AL 16 NOV A CD DE MEXICO</t>
  </si>
  <si>
    <t>VIAJE DEL 13 AL 15 DE NOV A MEXICO</t>
  </si>
  <si>
    <t>VIAJE DEL 12-16 NOV A CD. DE MEXICO</t>
  </si>
  <si>
    <t>VIAJE DEL 10 AL 11 DE NOV A NOGALES</t>
  </si>
  <si>
    <t>VIAJE DEL 23 AL 24 DE SEPTIEMBRE A APSON</t>
  </si>
  <si>
    <t>REEMBOLSO DE GASTOS</t>
  </si>
  <si>
    <t>|EXTENSION AL 9 SEP DEL VIAJE A HERMOSILLO DEL 5 AL 8 SEPT</t>
  </si>
  <si>
    <t>VIAJE DEL 13 AL 17 DE NOVIEMBRE A HERMOSILLO Y EMPALME</t>
  </si>
  <si>
    <t>ASISTIR A REUNION DE TRABAJO CON LA PRESIDENTA DEL GRUPO SONITRONICS SRA. MARIA ELENA GALLEGO DE RIGOLI, PARA LA CONCERTACION DE CURSOS DE CAPACITACION. EXTENSION DE LA COMISION PARA DAR SEGUIMIENTO A LA CONCERTACION DE CURSOS</t>
  </si>
  <si>
    <t>EXTENSION DE LA COMISION DEL VIAJE DEL 17 DE OCTUBRE DEL 2011 PARA DAR SEGUIMIENTO A LA GESTION DE CONVENIO DE CAPACITACION A MIGRANTES EN TUCSON, ARIZONA.</t>
  </si>
  <si>
    <t>DARLE SEGUIMIENTO A LAS GESTIONES SOBRE LOS TERRENOS PARA LA UNIDAD DE CAPACITACION ALTAMENTE ESPECIALIZADA PARA LA ATENSION DE LA INDUSTRIA EN NOGALES, REUNION DE TRABAJO CON LOS DONADORES DEL TERRENO, EL NOTARIO PUBLICO Y UN REPRESENTANTE DE LA ASOCIACION DE MAQUILAS PARA DEFINIR LOS ESTANDARES A CERTIFICAR EN EL CONOCER</t>
  </si>
  <si>
    <t>ASISTIR A REUNION DE TRABAJO CON LA PRESIDENTA DEL GRUPO SONITRONICS SRA. MARIA ELENA GALLEGOS DE RIGOLI, PARA LA CONCERTACION DE CURSOS DE CAPACITACION</t>
  </si>
  <si>
    <t>CURSO DE CAPACITACION DE "MICRO PLAN" Y "MACRO PLAN"</t>
  </si>
  <si>
    <t>OLGA MARIA CASTRO GASTELUM</t>
  </si>
  <si>
    <t>PARTICIPAR EN REUNIONES DE TRABAJO EN LAS OFICINAS DEL CONSEJO DE NORMALIZACION Y CERTIFICACION DE COMPETENCIAS LABORALES Y EN LA SECRETARIA DE EDUCACION PUBLICA</t>
  </si>
  <si>
    <t>REUNION EN LA SUBSECRETARIA DE EDUCACION SUPERIOR EN LA SEC Y EN DGCFT. RELACIONADO CON PROYECTOS DE INFRAESTRUCTURA</t>
  </si>
  <si>
    <t>ASISTIR A REUNION DE TRABAJO EN LAS OFICINAS DE CONOCER, REUNION CON LA ING. ALEJANDRA FERNANDEZ GUTIERREZ, COORDINADORA GENERAL DE ORGANISMOS DESCENTRALIZDOS. REUNION DE TRABAJO EN LA COORDINADCION SECTORIAL DE PLANEACION Y SUPERIOR. ADMINISTRACION DE LA SUBSECRETARIA DE EDUCACION MEDIA.</t>
  </si>
  <si>
    <t>PARTICIPAR EN REUNIONES DE TRABAJO EN LAS OFICINAS DEL CONSEJO DE NORMALIZACION Y CERTIFICACION DE COMPETENCIAS LABORALES (CONOCER) Y EN LA SEP</t>
  </si>
  <si>
    <t>JORGE VALENZUELA CUETO</t>
  </si>
  <si>
    <t>AUDITORIA POR LA COMPAÑÍA CERTIFICADORA DE ATR A LOS PLANTELES OBREGON Y EMPALME</t>
  </si>
  <si>
    <t>ASISTIR A REUNION DE TRABAJO EN LAS OFICINAS DE CONOCER, REUNION CON LA ING. ALEJANDRA FERNANDEZ GUTIERREZ, COORDINADORA GENERAL DE ORGANISMOS DESCENTRALIZDOS. REUNION DE TRABAJO EN LA COORDINADCION SECTORIAL DE PLANEACION Y SUPERIOR. ADMINISTRACION DE LA</t>
  </si>
  <si>
    <t>JESUS ERNESTO TORRES PICO</t>
  </si>
  <si>
    <t>ASISTIR A LA FIRMA DE CONVENIO CON LA ASOCIACION DE MAQUILADORAS DE SONORA EN NOGALES</t>
  </si>
  <si>
    <t>GABRIEL GARCIA NEVAREZ</t>
  </si>
  <si>
    <t>APOYAR EN AUDITORIA DE ATR</t>
  </si>
  <si>
    <t>JULIO CESAR LIMAS</t>
  </si>
  <si>
    <t>ASISTIR A LA SEGUNDA REUNION DE TRABAJO EXTENSION DE COMISION DEL 05 AL 08 DE SEPTIEMBRE DEL 2011</t>
  </si>
  <si>
    <t>WILFRIDO ANTONIO YEOMANS MACIAS</t>
  </si>
  <si>
    <t>ACOMPAÑAR A LA DIRECTORA GENERAL EN REUNION DE TRABAJO CON LA PRESIDENTA DEL GRUPO SONITRONICS, SRA MARIA ELENA GALLEGO DE RIGOLI, PARA DAR SEGUIMIENTO A LA CONCETACION DE CURSOS. EXTENSION DE LA COMISION DEL DIA 23 DE NOV  DE 2011</t>
  </si>
  <si>
    <t>RUBEN MORENO</t>
  </si>
  <si>
    <t>PARTICIPACION EN LA XVII REUNION DE ICATS</t>
  </si>
  <si>
    <t>MARIA VIVENTA RASCON</t>
  </si>
  <si>
    <t>FERMIN EDGARDO ESPINOZA</t>
  </si>
  <si>
    <t>GUILLERMO ADALBERTO MOLINA</t>
  </si>
  <si>
    <t>03-11-12</t>
  </si>
  <si>
    <t>GUILERMO MOLINA</t>
  </si>
  <si>
    <t>AISITIR A CEREMONI DE FIN DE CURSOS</t>
  </si>
  <si>
    <t>SARA ELISA SERVIN DE LA MORA</t>
  </si>
  <si>
    <t>SUPERVISAR PROCEDFIMIENTOS ACADEMICOS Y ATENCION DE CURSOS IMPARTIDOS  EN OBREGON Y NAVOJOA</t>
  </si>
  <si>
    <t>ASISTIR A LA REUNION CON EL PRESIDENT DE LA ASOCIACION DE MAQUILADORAS EN NOGALES</t>
  </si>
  <si>
    <t>RAMON  HECTOR DOMINGUEZ</t>
  </si>
  <si>
    <t>REUNION CON DIRECTORES VERIFICACION DE LAS INSTALACIONES ELECTRICAS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</si>
</sst>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80A]dddd\,\ dd&quot; de &quot;mmmm&quot; de &quot;yyyy"/>
    <numFmt numFmtId="166" formatCode="&quot;$&quot;#,##0.00"/>
    <numFmt numFmtId="167" formatCode="[$-80A]hh:mm:ss\ AM/PM"/>
    <numFmt numFmtId="168" formatCode="_(&quot;$&quot;* #,##0.00_);_(&quot;$&quot;* \(#,##0.00\);_(&quot;$&quot;* &quot;-&quot;??_);_(@_)"/>
  </numFmts>
  <fonts count="43">
    <font>
      <sz val="11"/>
      <color theme="1"/>
      <name val="Calibri"/>
      <family val="2"/>
    </font>
    <font>
      <sz val="11"/>
      <color indexed="8"/>
      <name val="Calibri"/>
      <family val="2"/>
    </font>
    <font>
      <b/>
      <sz val="14"/>
      <name val="Arial"/>
      <family val="2"/>
    </font>
    <font>
      <b/>
      <sz val="10"/>
      <name val="Arial"/>
      <family val="2"/>
    </font>
    <font>
      <sz val="10"/>
      <name val="Arial"/>
      <family val="2"/>
    </font>
    <font>
      <b/>
      <sz val="11"/>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thin"/>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4" fillId="0" borderId="0" applyFon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0">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10" xfId="0" applyBorder="1" applyAlignment="1">
      <alignment horizontal="center" vertical="center"/>
    </xf>
    <xf numFmtId="0" fontId="0" fillId="0" borderId="0" xfId="0" applyFill="1" applyAlignment="1">
      <alignment wrapText="1"/>
    </xf>
    <xf numFmtId="0" fontId="0" fillId="0" borderId="0" xfId="0" applyAlignment="1">
      <alignment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2" xfId="0" applyFont="1" applyFill="1" applyBorder="1" applyAlignment="1">
      <alignment vertical="center"/>
    </xf>
    <xf numFmtId="0" fontId="0" fillId="0" borderId="0" xfId="0" applyAlignment="1">
      <alignment vertical="center"/>
    </xf>
    <xf numFmtId="0" fontId="0" fillId="0" borderId="0" xfId="0" applyAlignment="1">
      <alignment/>
    </xf>
    <xf numFmtId="49" fontId="2" fillId="0" borderId="0" xfId="0" applyNumberFormat="1" applyFont="1" applyFill="1" applyAlignment="1">
      <alignment/>
    </xf>
    <xf numFmtId="0" fontId="3" fillId="33" borderId="12" xfId="0" applyFont="1" applyFill="1" applyBorder="1" applyAlignment="1">
      <alignment vertical="center" wrapText="1"/>
    </xf>
    <xf numFmtId="0" fontId="0" fillId="0" borderId="0" xfId="0"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Alignment="1">
      <alignment vertical="center"/>
    </xf>
    <xf numFmtId="0" fontId="3" fillId="33" borderId="13" xfId="45" applyFont="1" applyFill="1" applyBorder="1" applyAlignment="1">
      <alignment horizontal="center" vertical="center" wrapText="1"/>
    </xf>
    <xf numFmtId="4" fontId="0" fillId="0" borderId="10" xfId="0" applyNumberFormat="1" applyBorder="1" applyAlignment="1">
      <alignment horizontal="center" vertical="center"/>
    </xf>
    <xf numFmtId="0" fontId="0" fillId="0" borderId="0" xfId="0" applyAlignment="1">
      <alignment horizontal="center"/>
    </xf>
    <xf numFmtId="4" fontId="0" fillId="0" borderId="0" xfId="0" applyNumberFormat="1" applyAlignment="1">
      <alignment horizontal="center"/>
    </xf>
    <xf numFmtId="4" fontId="3" fillId="33" borderId="12" xfId="0" applyNumberFormat="1" applyFont="1" applyFill="1" applyBorder="1" applyAlignment="1">
      <alignment horizontal="center" vertical="center"/>
    </xf>
    <xf numFmtId="0" fontId="0" fillId="0" borderId="0" xfId="0" applyFont="1" applyAlignment="1">
      <alignment horizontal="justify" vertical="center" wrapText="1"/>
    </xf>
    <xf numFmtId="49" fontId="5" fillId="0" borderId="0" xfId="0" applyNumberFormat="1" applyFont="1" applyFill="1" applyAlignment="1">
      <alignment horizontal="justify" vertical="center" wrapText="1"/>
    </xf>
    <xf numFmtId="0" fontId="5" fillId="33" borderId="13" xfId="45" applyFont="1" applyFill="1" applyBorder="1" applyAlignment="1">
      <alignment horizontal="justify" vertical="center" wrapText="1"/>
    </xf>
    <xf numFmtId="168" fontId="0" fillId="0" borderId="10" xfId="0" applyNumberFormat="1" applyBorder="1" applyAlignment="1">
      <alignment horizontal="center" vertical="center"/>
    </xf>
    <xf numFmtId="0" fontId="6" fillId="34" borderId="10"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168" fontId="6" fillId="34" borderId="10" xfId="49"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4" fontId="0" fillId="0" borderId="10" xfId="0" applyNumberFormat="1" applyBorder="1" applyAlignment="1">
      <alignment horizont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2" fillId="0" borderId="10" xfId="0" applyFont="1" applyBorder="1" applyAlignment="1">
      <alignment horizontal="center" vertical="center" wrapText="1"/>
    </xf>
    <xf numFmtId="0" fontId="41" fillId="0" borderId="10" xfId="0" applyFont="1" applyBorder="1" applyAlignment="1">
      <alignment/>
    </xf>
    <xf numFmtId="44" fontId="0" fillId="0" borderId="10" xfId="0" applyNumberFormat="1" applyBorder="1" applyAlignment="1">
      <alignment horizontal="center" vertical="center"/>
    </xf>
    <xf numFmtId="0" fontId="2" fillId="0" borderId="0" xfId="0" applyFont="1" applyAlignment="1">
      <alignment horizontal="center"/>
    </xf>
    <xf numFmtId="49" fontId="2"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9"/>
  <sheetViews>
    <sheetView tabSelected="1" zoomScale="90" zoomScaleNormal="90" zoomScalePageLayoutView="0" workbookViewId="0" topLeftCell="A1">
      <pane ySplit="7" topLeftCell="A20" activePane="bottomLeft" state="frozen"/>
      <selection pane="topLeft" activeCell="A1" sqref="A1"/>
      <selection pane="bottomLeft" activeCell="G42" sqref="G42"/>
    </sheetView>
  </sheetViews>
  <sheetFormatPr defaultColWidth="11.421875" defaultRowHeight="15"/>
  <cols>
    <col min="1" max="1" width="15.28125" style="13" customWidth="1"/>
    <col min="2" max="2" width="8.8515625" style="13" customWidth="1"/>
    <col min="3" max="3" width="7.7109375" style="13" customWidth="1"/>
    <col min="4" max="4" width="37.140625" style="10" customWidth="1"/>
    <col min="5" max="5" width="54.140625" style="5" customWidth="1"/>
    <col min="6" max="6" width="14.57421875" style="9" customWidth="1"/>
    <col min="7" max="7" width="15.28125" style="9" customWidth="1"/>
    <col min="8" max="8" width="53.7109375" style="21" customWidth="1"/>
  </cols>
  <sheetData>
    <row r="1" ht="15">
      <c r="E1" s="4"/>
    </row>
    <row r="2" ht="15">
      <c r="E2" s="4"/>
    </row>
    <row r="3" spans="1:8" ht="18">
      <c r="A3" s="38" t="s">
        <v>0</v>
      </c>
      <c r="B3" s="38"/>
      <c r="C3" s="38"/>
      <c r="D3" s="38"/>
      <c r="E3" s="38"/>
      <c r="F3" s="38"/>
      <c r="G3" s="38"/>
      <c r="H3" s="38"/>
    </row>
    <row r="4" spans="1:8" ht="18">
      <c r="A4" s="39" t="s">
        <v>17</v>
      </c>
      <c r="B4" s="39"/>
      <c r="C4" s="39"/>
      <c r="D4" s="39"/>
      <c r="E4" s="39"/>
      <c r="F4" s="39"/>
      <c r="G4" s="39"/>
      <c r="H4" s="39"/>
    </row>
    <row r="5" spans="1:8" ht="18">
      <c r="A5" s="14"/>
      <c r="B5" s="14"/>
      <c r="C5" s="14"/>
      <c r="D5" s="11"/>
      <c r="E5" s="11"/>
      <c r="F5" s="15"/>
      <c r="G5" s="15"/>
      <c r="H5" s="22"/>
    </row>
    <row r="6" ht="15.75" thickBot="1">
      <c r="E6" s="4"/>
    </row>
    <row r="7" spans="1:8" ht="15.75" thickTop="1">
      <c r="A7" s="6" t="s">
        <v>1</v>
      </c>
      <c r="B7" s="7" t="s">
        <v>2</v>
      </c>
      <c r="C7" s="7" t="s">
        <v>3</v>
      </c>
      <c r="D7" s="8" t="s">
        <v>4</v>
      </c>
      <c r="E7" s="12" t="s">
        <v>5</v>
      </c>
      <c r="F7" s="7" t="s">
        <v>6</v>
      </c>
      <c r="G7" s="7" t="s">
        <v>7</v>
      </c>
      <c r="H7" s="23" t="s">
        <v>8</v>
      </c>
    </row>
    <row r="8" spans="1:8" ht="30">
      <c r="A8" s="26" t="s">
        <v>34</v>
      </c>
      <c r="B8" s="3" t="s">
        <v>35</v>
      </c>
      <c r="C8" s="25">
        <v>30</v>
      </c>
      <c r="D8" s="3" t="s">
        <v>66</v>
      </c>
      <c r="E8" s="26" t="s">
        <v>48</v>
      </c>
      <c r="F8" s="27">
        <v>1500</v>
      </c>
      <c r="G8" s="24">
        <f>F8</f>
        <v>1500</v>
      </c>
      <c r="H8" s="30" t="s">
        <v>67</v>
      </c>
    </row>
    <row r="9" spans="1:8" ht="90">
      <c r="A9" s="26" t="s">
        <v>23</v>
      </c>
      <c r="B9" s="3" t="s">
        <v>35</v>
      </c>
      <c r="C9" s="25">
        <v>38</v>
      </c>
      <c r="D9" s="3" t="s">
        <v>15</v>
      </c>
      <c r="E9" s="26" t="s">
        <v>47</v>
      </c>
      <c r="F9" s="27">
        <v>6000</v>
      </c>
      <c r="G9" s="24">
        <f aca="true" t="shared" si="0" ref="G9:G29">G8+F9</f>
        <v>7500</v>
      </c>
      <c r="H9" s="30" t="s">
        <v>65</v>
      </c>
    </row>
    <row r="10" spans="1:8" ht="30">
      <c r="A10" s="26" t="s">
        <v>23</v>
      </c>
      <c r="B10" s="3" t="s">
        <v>35</v>
      </c>
      <c r="C10" s="25">
        <v>39</v>
      </c>
      <c r="D10" s="28" t="s">
        <v>63</v>
      </c>
      <c r="E10" s="26" t="s">
        <v>44</v>
      </c>
      <c r="F10" s="27">
        <v>1500</v>
      </c>
      <c r="G10" s="24">
        <f t="shared" si="0"/>
        <v>9000</v>
      </c>
      <c r="H10" s="29" t="s">
        <v>64</v>
      </c>
    </row>
    <row r="11" spans="1:8" ht="45">
      <c r="A11" s="26" t="s">
        <v>23</v>
      </c>
      <c r="B11" s="3" t="s">
        <v>35</v>
      </c>
      <c r="C11" s="25">
        <v>40</v>
      </c>
      <c r="D11" s="3" t="s">
        <v>13</v>
      </c>
      <c r="E11" s="26" t="s">
        <v>45</v>
      </c>
      <c r="F11" s="27">
        <v>6000</v>
      </c>
      <c r="G11" s="24">
        <f t="shared" si="0"/>
        <v>15000</v>
      </c>
      <c r="H11" s="30" t="s">
        <v>62</v>
      </c>
    </row>
    <row r="12" spans="1:8" ht="105">
      <c r="A12" s="26" t="s">
        <v>23</v>
      </c>
      <c r="B12" s="3" t="s">
        <v>35</v>
      </c>
      <c r="C12" s="25">
        <v>41</v>
      </c>
      <c r="D12" s="28" t="s">
        <v>10</v>
      </c>
      <c r="E12" s="26" t="s">
        <v>36</v>
      </c>
      <c r="F12" s="27">
        <v>8000</v>
      </c>
      <c r="G12" s="24">
        <f t="shared" si="0"/>
        <v>23000</v>
      </c>
      <c r="H12" s="29" t="s">
        <v>61</v>
      </c>
    </row>
    <row r="13" spans="1:8" ht="15">
      <c r="A13" s="26" t="s">
        <v>31</v>
      </c>
      <c r="B13" s="3" t="s">
        <v>35</v>
      </c>
      <c r="C13" s="25">
        <v>45</v>
      </c>
      <c r="D13" s="3" t="s">
        <v>16</v>
      </c>
      <c r="E13" s="26" t="s">
        <v>41</v>
      </c>
      <c r="F13" s="27">
        <v>2000</v>
      </c>
      <c r="G13" s="24">
        <f t="shared" si="0"/>
        <v>25000</v>
      </c>
      <c r="H13" s="30"/>
    </row>
    <row r="14" spans="1:8" ht="45">
      <c r="A14" s="26" t="s">
        <v>31</v>
      </c>
      <c r="B14" s="3" t="s">
        <v>35</v>
      </c>
      <c r="C14" s="25">
        <v>46</v>
      </c>
      <c r="D14" s="28" t="s">
        <v>14</v>
      </c>
      <c r="E14" s="26" t="s">
        <v>41</v>
      </c>
      <c r="F14" s="27">
        <v>2000</v>
      </c>
      <c r="G14" s="37">
        <f t="shared" si="0"/>
        <v>27000</v>
      </c>
      <c r="H14" s="29" t="s">
        <v>60</v>
      </c>
    </row>
    <row r="15" spans="1:8" ht="60">
      <c r="A15" s="26" t="s">
        <v>23</v>
      </c>
      <c r="B15" s="3" t="s">
        <v>35</v>
      </c>
      <c r="C15" s="25">
        <v>48</v>
      </c>
      <c r="D15" s="28" t="s">
        <v>11</v>
      </c>
      <c r="E15" s="26" t="s">
        <v>46</v>
      </c>
      <c r="F15" s="27">
        <v>3000</v>
      </c>
      <c r="G15" s="37">
        <f t="shared" si="0"/>
        <v>30000</v>
      </c>
      <c r="H15" s="29" t="s">
        <v>59</v>
      </c>
    </row>
    <row r="16" spans="1:8" ht="30">
      <c r="A16" s="26" t="s">
        <v>21</v>
      </c>
      <c r="B16" s="3" t="s">
        <v>35</v>
      </c>
      <c r="C16" s="25">
        <v>66</v>
      </c>
      <c r="D16" s="3" t="s">
        <v>58</v>
      </c>
      <c r="E16" s="26" t="s">
        <v>50</v>
      </c>
      <c r="F16" s="27">
        <v>600</v>
      </c>
      <c r="G16" s="37">
        <f t="shared" si="0"/>
        <v>30600</v>
      </c>
      <c r="H16" s="30" t="s">
        <v>57</v>
      </c>
    </row>
    <row r="17" spans="1:8" ht="60">
      <c r="A17" s="26" t="s">
        <v>28</v>
      </c>
      <c r="B17" s="3" t="s">
        <v>35</v>
      </c>
      <c r="C17" s="25">
        <v>74</v>
      </c>
      <c r="D17" s="3" t="s">
        <v>10</v>
      </c>
      <c r="E17" s="26" t="s">
        <v>37</v>
      </c>
      <c r="F17" s="27">
        <v>1500</v>
      </c>
      <c r="G17" s="24">
        <f t="shared" si="0"/>
        <v>32100</v>
      </c>
      <c r="H17" s="30" t="s">
        <v>56</v>
      </c>
    </row>
    <row r="18" spans="1:8" ht="105">
      <c r="A18" s="26" t="s">
        <v>28</v>
      </c>
      <c r="B18" s="3" t="s">
        <v>35</v>
      </c>
      <c r="C18" s="25">
        <v>75</v>
      </c>
      <c r="D18" s="3" t="s">
        <v>10</v>
      </c>
      <c r="E18" s="26" t="s">
        <v>38</v>
      </c>
      <c r="F18" s="27">
        <v>1500</v>
      </c>
      <c r="G18" s="24">
        <f t="shared" si="0"/>
        <v>33600</v>
      </c>
      <c r="H18" s="30" t="s">
        <v>55</v>
      </c>
    </row>
    <row r="19" spans="1:8" ht="60">
      <c r="A19" s="26" t="s">
        <v>29</v>
      </c>
      <c r="B19" s="3" t="s">
        <v>35</v>
      </c>
      <c r="C19" s="25">
        <v>85</v>
      </c>
      <c r="D19" s="3" t="s">
        <v>10</v>
      </c>
      <c r="E19" s="26" t="s">
        <v>39</v>
      </c>
      <c r="F19" s="27">
        <v>2000</v>
      </c>
      <c r="G19" s="24">
        <f t="shared" si="0"/>
        <v>35600</v>
      </c>
      <c r="H19" s="30" t="s">
        <v>54</v>
      </c>
    </row>
    <row r="20" spans="1:8" ht="75">
      <c r="A20" s="26" t="s">
        <v>30</v>
      </c>
      <c r="B20" s="3" t="s">
        <v>35</v>
      </c>
      <c r="C20" s="25">
        <v>92</v>
      </c>
      <c r="D20" s="3" t="s">
        <v>10</v>
      </c>
      <c r="E20" s="26" t="s">
        <v>40</v>
      </c>
      <c r="F20" s="27">
        <v>1500</v>
      </c>
      <c r="G20" s="24">
        <f t="shared" si="0"/>
        <v>37100</v>
      </c>
      <c r="H20" s="30" t="s">
        <v>53</v>
      </c>
    </row>
    <row r="21" spans="1:8" ht="30">
      <c r="A21" s="26" t="s">
        <v>33</v>
      </c>
      <c r="B21" s="3" t="s">
        <v>35</v>
      </c>
      <c r="C21" s="25">
        <v>11425</v>
      </c>
      <c r="D21" s="3" t="s">
        <v>66</v>
      </c>
      <c r="E21" s="26" t="s">
        <v>43</v>
      </c>
      <c r="F21" s="27">
        <v>3000</v>
      </c>
      <c r="G21" s="37">
        <f t="shared" si="0"/>
        <v>40100</v>
      </c>
      <c r="H21" s="30" t="s">
        <v>84</v>
      </c>
    </row>
    <row r="22" spans="1:8" ht="15">
      <c r="A22" s="26" t="s">
        <v>33</v>
      </c>
      <c r="B22" s="3" t="s">
        <v>35</v>
      </c>
      <c r="C22" s="25">
        <v>11430</v>
      </c>
      <c r="D22" s="3"/>
      <c r="E22" s="26" t="s">
        <v>43</v>
      </c>
      <c r="F22" s="27">
        <v>1500</v>
      </c>
      <c r="G22" s="37">
        <f t="shared" si="0"/>
        <v>41600</v>
      </c>
      <c r="H22" s="31"/>
    </row>
    <row r="23" spans="1:8" ht="30">
      <c r="A23" s="26" t="s">
        <v>33</v>
      </c>
      <c r="B23" s="3" t="s">
        <v>35</v>
      </c>
      <c r="C23" s="25">
        <v>11431</v>
      </c>
      <c r="D23" s="3" t="s">
        <v>85</v>
      </c>
      <c r="E23" s="26" t="s">
        <v>43</v>
      </c>
      <c r="F23" s="27">
        <v>1000</v>
      </c>
      <c r="G23" s="37">
        <f t="shared" si="0"/>
        <v>42600</v>
      </c>
      <c r="H23" s="30" t="s">
        <v>86</v>
      </c>
    </row>
    <row r="24" spans="1:8" ht="75">
      <c r="A24" s="26" t="s">
        <v>32</v>
      </c>
      <c r="B24" s="3" t="s">
        <v>35</v>
      </c>
      <c r="C24" s="25">
        <v>11490</v>
      </c>
      <c r="D24" s="3" t="s">
        <v>72</v>
      </c>
      <c r="E24" s="26" t="s">
        <v>42</v>
      </c>
      <c r="F24" s="27">
        <v>500</v>
      </c>
      <c r="G24" s="37">
        <f t="shared" si="0"/>
        <v>43100</v>
      </c>
      <c r="H24" s="30" t="s">
        <v>73</v>
      </c>
    </row>
    <row r="25" spans="1:8" ht="30">
      <c r="A25" s="26" t="s">
        <v>22</v>
      </c>
      <c r="B25" s="3" t="s">
        <v>35</v>
      </c>
      <c r="C25" s="25">
        <v>11518</v>
      </c>
      <c r="D25" s="3" t="s">
        <v>70</v>
      </c>
      <c r="E25" s="26" t="s">
        <v>51</v>
      </c>
      <c r="F25" s="27">
        <v>1000</v>
      </c>
      <c r="G25" s="37">
        <f t="shared" si="0"/>
        <v>44100</v>
      </c>
      <c r="H25" s="30" t="s">
        <v>71</v>
      </c>
    </row>
    <row r="26" spans="1:8" ht="15">
      <c r="A26" s="26" t="s">
        <v>22</v>
      </c>
      <c r="B26" s="3" t="s">
        <v>35</v>
      </c>
      <c r="C26" s="25">
        <v>11520</v>
      </c>
      <c r="D26" s="28" t="s">
        <v>68</v>
      </c>
      <c r="E26" s="26" t="s">
        <v>52</v>
      </c>
      <c r="F26" s="27">
        <v>2000</v>
      </c>
      <c r="G26" s="37">
        <f t="shared" si="0"/>
        <v>46100</v>
      </c>
      <c r="H26" s="29" t="s">
        <v>69</v>
      </c>
    </row>
    <row r="27" spans="1:8" ht="30">
      <c r="A27" s="26" t="s">
        <v>33</v>
      </c>
      <c r="B27" s="3" t="s">
        <v>35</v>
      </c>
      <c r="C27" s="25">
        <v>996306</v>
      </c>
      <c r="D27" s="28" t="s">
        <v>13</v>
      </c>
      <c r="E27" s="26" t="s">
        <v>43</v>
      </c>
      <c r="F27" s="27">
        <v>4500</v>
      </c>
      <c r="G27" s="37">
        <f t="shared" si="0"/>
        <v>50600</v>
      </c>
      <c r="H27" s="30" t="s">
        <v>83</v>
      </c>
    </row>
    <row r="28" spans="1:8" ht="15">
      <c r="A28" s="26" t="s">
        <v>18</v>
      </c>
      <c r="B28" s="3" t="s">
        <v>35</v>
      </c>
      <c r="C28" s="25">
        <v>996307</v>
      </c>
      <c r="D28" s="28" t="s">
        <v>82</v>
      </c>
      <c r="E28" s="26" t="s">
        <v>49</v>
      </c>
      <c r="F28" s="27">
        <v>500</v>
      </c>
      <c r="G28" s="37">
        <f t="shared" si="0"/>
        <v>51100</v>
      </c>
      <c r="H28" s="31"/>
    </row>
    <row r="29" spans="1:8" ht="15">
      <c r="A29" s="26" t="s">
        <v>18</v>
      </c>
      <c r="B29" s="3" t="s">
        <v>35</v>
      </c>
      <c r="C29" s="25">
        <v>996308</v>
      </c>
      <c r="D29" s="28" t="s">
        <v>70</v>
      </c>
      <c r="E29" s="26" t="s">
        <v>49</v>
      </c>
      <c r="F29" s="27">
        <v>1000</v>
      </c>
      <c r="G29" s="37">
        <f t="shared" si="0"/>
        <v>52100</v>
      </c>
      <c r="H29" s="30" t="s">
        <v>81</v>
      </c>
    </row>
  </sheetData>
  <sheetProtection/>
  <mergeCells count="2">
    <mergeCell ref="A4:H4"/>
    <mergeCell ref="A3:H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20"/>
  <sheetViews>
    <sheetView zoomScale="80" zoomScaleNormal="80" zoomScalePageLayoutView="0" workbookViewId="0" topLeftCell="A1">
      <selection activeCell="D14" sqref="D14"/>
    </sheetView>
  </sheetViews>
  <sheetFormatPr defaultColWidth="11.421875" defaultRowHeight="15"/>
  <cols>
    <col min="1" max="1" width="15.00390625" style="18" customWidth="1"/>
    <col min="2" max="2" width="9.00390625" style="18" customWidth="1"/>
    <col min="3" max="3" width="10.8515625" style="18" customWidth="1"/>
    <col min="4" max="4" width="41.7109375" style="0" customWidth="1"/>
    <col min="5" max="5" width="36.28125" style="0" customWidth="1"/>
    <col min="6" max="6" width="12.00390625" style="18" customWidth="1"/>
    <col min="7" max="7" width="12.00390625" style="19" customWidth="1"/>
    <col min="8" max="8" width="38.57421875" style="0" customWidth="1"/>
  </cols>
  <sheetData>
    <row r="2" spans="1:8" ht="18">
      <c r="A2" s="38" t="s">
        <v>9</v>
      </c>
      <c r="B2" s="38"/>
      <c r="C2" s="38"/>
      <c r="D2" s="38"/>
      <c r="E2" s="38"/>
      <c r="F2" s="38"/>
      <c r="G2" s="38"/>
      <c r="H2" s="38"/>
    </row>
    <row r="3" spans="1:8" ht="18">
      <c r="A3" s="39" t="s">
        <v>17</v>
      </c>
      <c r="B3" s="39"/>
      <c r="C3" s="39"/>
      <c r="D3" s="39"/>
      <c r="E3" s="39"/>
      <c r="F3" s="39"/>
      <c r="G3" s="39"/>
      <c r="H3" s="39"/>
    </row>
    <row r="4" spans="4:8" ht="15.75" thickBot="1">
      <c r="D4" s="1"/>
      <c r="E4" s="2"/>
      <c r="H4" s="1"/>
    </row>
    <row r="5" spans="1:8" ht="15.75" thickTop="1">
      <c r="A5" s="6" t="s">
        <v>1</v>
      </c>
      <c r="B5" s="7" t="s">
        <v>2</v>
      </c>
      <c r="C5" s="7" t="s">
        <v>3</v>
      </c>
      <c r="D5" s="7" t="s">
        <v>4</v>
      </c>
      <c r="E5" s="7" t="s">
        <v>5</v>
      </c>
      <c r="F5" s="7" t="s">
        <v>6</v>
      </c>
      <c r="G5" s="20" t="s">
        <v>7</v>
      </c>
      <c r="H5" s="16" t="s">
        <v>8</v>
      </c>
    </row>
    <row r="6" spans="1:8" ht="15">
      <c r="A6" s="26" t="s">
        <v>20</v>
      </c>
      <c r="B6" s="26" t="s">
        <v>9</v>
      </c>
      <c r="C6" s="25">
        <v>60</v>
      </c>
      <c r="D6" s="28" t="s">
        <v>16</v>
      </c>
      <c r="E6" s="26" t="s">
        <v>25</v>
      </c>
      <c r="F6" s="27">
        <v>1700</v>
      </c>
      <c r="G6" s="17">
        <f>F6</f>
        <v>1700</v>
      </c>
      <c r="H6" s="33" t="s">
        <v>75</v>
      </c>
    </row>
    <row r="7" spans="1:8" ht="15">
      <c r="A7" s="26" t="s">
        <v>18</v>
      </c>
      <c r="B7" s="26" t="s">
        <v>9</v>
      </c>
      <c r="C7" s="25">
        <v>11440</v>
      </c>
      <c r="D7" s="28" t="s">
        <v>13</v>
      </c>
      <c r="E7" s="26" t="s">
        <v>27</v>
      </c>
      <c r="F7" s="27">
        <v>300</v>
      </c>
      <c r="G7" s="17">
        <f aca="true" t="shared" si="0" ref="G7:G17">G6+F7</f>
        <v>2000</v>
      </c>
      <c r="H7" s="33" t="s">
        <v>75</v>
      </c>
    </row>
    <row r="8" spans="1:8" ht="15">
      <c r="A8" s="26" t="s">
        <v>18</v>
      </c>
      <c r="B8" s="26" t="s">
        <v>9</v>
      </c>
      <c r="C8" s="25">
        <v>11447</v>
      </c>
      <c r="D8" s="3" t="s">
        <v>10</v>
      </c>
      <c r="E8" s="26" t="s">
        <v>24</v>
      </c>
      <c r="F8" s="27">
        <v>250</v>
      </c>
      <c r="G8" s="17">
        <f t="shared" si="0"/>
        <v>2250</v>
      </c>
      <c r="H8" s="33" t="s">
        <v>75</v>
      </c>
    </row>
    <row r="9" spans="1:8" ht="15">
      <c r="A9" s="26" t="s">
        <v>18</v>
      </c>
      <c r="B9" s="26" t="s">
        <v>9</v>
      </c>
      <c r="C9" s="25">
        <v>11447</v>
      </c>
      <c r="D9" s="3" t="s">
        <v>76</v>
      </c>
      <c r="E9" s="26" t="s">
        <v>24</v>
      </c>
      <c r="F9" s="27">
        <v>250</v>
      </c>
      <c r="G9" s="17">
        <f t="shared" si="0"/>
        <v>2500</v>
      </c>
      <c r="H9" s="33" t="s">
        <v>75</v>
      </c>
    </row>
    <row r="10" spans="1:8" ht="15">
      <c r="A10" s="26" t="s">
        <v>18</v>
      </c>
      <c r="B10" s="26" t="s">
        <v>9</v>
      </c>
      <c r="C10" s="25">
        <v>11447</v>
      </c>
      <c r="D10" s="28" t="s">
        <v>77</v>
      </c>
      <c r="E10" s="26" t="s">
        <v>24</v>
      </c>
      <c r="F10" s="27">
        <v>250</v>
      </c>
      <c r="G10" s="17">
        <f t="shared" si="0"/>
        <v>2750</v>
      </c>
      <c r="H10" s="33" t="s">
        <v>75</v>
      </c>
    </row>
    <row r="11" spans="1:8" ht="15">
      <c r="A11" s="26" t="s">
        <v>18</v>
      </c>
      <c r="B11" s="26" t="s">
        <v>9</v>
      </c>
      <c r="C11" s="25">
        <v>11447</v>
      </c>
      <c r="D11" s="28" t="s">
        <v>13</v>
      </c>
      <c r="E11" s="26" t="s">
        <v>24</v>
      </c>
      <c r="F11" s="27">
        <v>250</v>
      </c>
      <c r="G11" s="17">
        <f t="shared" si="0"/>
        <v>3000</v>
      </c>
      <c r="H11" s="33" t="s">
        <v>75</v>
      </c>
    </row>
    <row r="12" spans="1:8" ht="15">
      <c r="A12" s="26" t="s">
        <v>18</v>
      </c>
      <c r="B12" s="26" t="s">
        <v>9</v>
      </c>
      <c r="C12" s="25">
        <v>11447</v>
      </c>
      <c r="D12" s="3" t="s">
        <v>78</v>
      </c>
      <c r="E12" s="26" t="s">
        <v>24</v>
      </c>
      <c r="F12" s="27">
        <v>250</v>
      </c>
      <c r="G12" s="17">
        <f t="shared" si="0"/>
        <v>3250</v>
      </c>
      <c r="H12" s="34" t="s">
        <v>75</v>
      </c>
    </row>
    <row r="13" spans="1:8" ht="15">
      <c r="A13" s="26" t="s">
        <v>18</v>
      </c>
      <c r="B13" s="26" t="s">
        <v>9</v>
      </c>
      <c r="C13" s="25">
        <v>11447</v>
      </c>
      <c r="D13" s="3" t="s">
        <v>16</v>
      </c>
      <c r="E13" s="26" t="s">
        <v>24</v>
      </c>
      <c r="F13" s="27">
        <v>250</v>
      </c>
      <c r="G13" s="17">
        <f t="shared" si="0"/>
        <v>3500</v>
      </c>
      <c r="H13" s="34" t="s">
        <v>75</v>
      </c>
    </row>
    <row r="14" spans="1:8" ht="15">
      <c r="A14" s="26" t="s">
        <v>19</v>
      </c>
      <c r="B14" s="26" t="s">
        <v>9</v>
      </c>
      <c r="C14" s="25">
        <v>11464</v>
      </c>
      <c r="D14" s="3" t="s">
        <v>10</v>
      </c>
      <c r="E14" s="26" t="s">
        <v>12</v>
      </c>
      <c r="F14" s="27">
        <v>6853.5</v>
      </c>
      <c r="G14" s="17">
        <f t="shared" si="0"/>
        <v>10353.5</v>
      </c>
      <c r="H14" s="33" t="s">
        <v>75</v>
      </c>
    </row>
    <row r="15" spans="1:8" s="1" customFormat="1" ht="15">
      <c r="A15" s="26" t="s">
        <v>79</v>
      </c>
      <c r="B15" s="26" t="s">
        <v>9</v>
      </c>
      <c r="C15" s="25">
        <v>11464</v>
      </c>
      <c r="D15" s="3" t="s">
        <v>76</v>
      </c>
      <c r="E15" s="26" t="s">
        <v>12</v>
      </c>
      <c r="F15" s="27">
        <v>6853.5</v>
      </c>
      <c r="G15" s="17">
        <f t="shared" si="0"/>
        <v>17207</v>
      </c>
      <c r="H15" s="35" t="s">
        <v>75</v>
      </c>
    </row>
    <row r="16" spans="1:8" ht="15">
      <c r="A16" s="26" t="s">
        <v>21</v>
      </c>
      <c r="B16" s="26" t="s">
        <v>9</v>
      </c>
      <c r="C16" s="25">
        <v>11481</v>
      </c>
      <c r="D16" s="28" t="s">
        <v>77</v>
      </c>
      <c r="E16" s="26" t="s">
        <v>26</v>
      </c>
      <c r="F16" s="27">
        <v>1763</v>
      </c>
      <c r="G16" s="17">
        <f t="shared" si="0"/>
        <v>18970</v>
      </c>
      <c r="H16" s="33" t="s">
        <v>75</v>
      </c>
    </row>
    <row r="17" spans="1:8" ht="15">
      <c r="A17" s="26" t="s">
        <v>22</v>
      </c>
      <c r="B17" s="26" t="s">
        <v>9</v>
      </c>
      <c r="C17" s="25">
        <v>11513</v>
      </c>
      <c r="D17" s="28" t="s">
        <v>74</v>
      </c>
      <c r="E17" s="26" t="s">
        <v>12</v>
      </c>
      <c r="F17" s="27">
        <v>9760</v>
      </c>
      <c r="G17" s="17">
        <f t="shared" si="0"/>
        <v>28730</v>
      </c>
      <c r="H17" s="33" t="s">
        <v>75</v>
      </c>
    </row>
    <row r="18" spans="1:8" ht="15">
      <c r="A18" s="26" t="s">
        <v>22</v>
      </c>
      <c r="B18" s="26" t="s">
        <v>9</v>
      </c>
      <c r="C18" s="25">
        <v>11513</v>
      </c>
      <c r="D18" s="28" t="s">
        <v>16</v>
      </c>
      <c r="E18" s="26" t="s">
        <v>12</v>
      </c>
      <c r="F18" s="27">
        <v>4880</v>
      </c>
      <c r="G18" s="17">
        <f>G17+F17</f>
        <v>38490</v>
      </c>
      <c r="H18" s="33" t="s">
        <v>75</v>
      </c>
    </row>
    <row r="19" spans="1:8" ht="15">
      <c r="A19" s="26" t="s">
        <v>22</v>
      </c>
      <c r="B19" s="26" t="s">
        <v>9</v>
      </c>
      <c r="C19" s="25">
        <v>11513</v>
      </c>
      <c r="D19" s="28" t="s">
        <v>80</v>
      </c>
      <c r="E19" s="26" t="s">
        <v>12</v>
      </c>
      <c r="F19" s="27">
        <v>4880</v>
      </c>
      <c r="G19" s="17">
        <f>G18+F19</f>
        <v>43370</v>
      </c>
      <c r="H19" s="33" t="s">
        <v>75</v>
      </c>
    </row>
    <row r="20" spans="1:8" ht="15">
      <c r="A20" s="26" t="s">
        <v>22</v>
      </c>
      <c r="B20" s="26" t="s">
        <v>9</v>
      </c>
      <c r="C20" s="25">
        <v>11513</v>
      </c>
      <c r="D20" s="28" t="s">
        <v>77</v>
      </c>
      <c r="E20" s="26" t="s">
        <v>12</v>
      </c>
      <c r="F20" s="27">
        <v>4880</v>
      </c>
      <c r="G20" s="32">
        <f>G19+F20</f>
        <v>48250</v>
      </c>
      <c r="H20" s="36" t="s">
        <v>75</v>
      </c>
    </row>
  </sheetData>
  <sheetProtection/>
  <mergeCells count="2">
    <mergeCell ref="A2:H2"/>
    <mergeCell ref="A3:H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JOEL</cp:lastModifiedBy>
  <cp:lastPrinted>2011-09-23T21:37:08Z</cp:lastPrinted>
  <dcterms:created xsi:type="dcterms:W3CDTF">2011-09-20T17:22:17Z</dcterms:created>
  <dcterms:modified xsi:type="dcterms:W3CDTF">2012-05-28T15:52:41Z</dcterms:modified>
  <cp:category/>
  <cp:version/>
  <cp:contentType/>
  <cp:contentStatus/>
</cp:coreProperties>
</file>