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4265" windowHeight="7200" activeTab="0"/>
  </bookViews>
  <sheets>
    <sheet name="viaticos" sheetId="1" r:id="rId1"/>
    <sheet name="pasajes" sheetId="2" r:id="rId2"/>
  </sheets>
  <definedNames/>
  <calcPr fullCalcOnLoad="1"/>
</workbook>
</file>

<file path=xl/sharedStrings.xml><?xml version="1.0" encoding="utf-8"?>
<sst xmlns="http://schemas.openxmlformats.org/spreadsheetml/2006/main" count="178" uniqueCount="81">
  <si>
    <t>VIÁTICOS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</si>
  <si>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</si>
  <si>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</si>
  <si>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</si>
  <si>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</si>
  <si>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</si>
  <si>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</si>
  <si>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</si>
  <si>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</si>
  <si>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PASAJES</t>
  </si>
  <si>
    <t>DAR SERVICIO PREVENTIVO Y CORRECTIVO A EQUIPO DE COMPUTO</t>
  </si>
  <si>
    <t>SANDRA ELIVIA BECERRIL LOPEZ</t>
  </si>
  <si>
    <t>JESUS ERNESTO TORRES PICOS</t>
  </si>
  <si>
    <t>JUAN ANTONIO GARCIA CASTRO</t>
  </si>
  <si>
    <t>IRMA GUADALUPE SIQUEIROS BALDERRAMA</t>
  </si>
  <si>
    <t>JULIO CESAR LIMAS</t>
  </si>
  <si>
    <t>RAMON HECTOR DOMINGUEZ RASCON</t>
  </si>
  <si>
    <t>GUILLERMO JOEL LOPEZ CAÑEZ</t>
  </si>
  <si>
    <t>ARMANDO VALENZUELA LIZARRAGA</t>
  </si>
  <si>
    <t>OMAR ENRIQUE FLORES LEYVA</t>
  </si>
  <si>
    <t>OCTUBRE 2011</t>
  </si>
  <si>
    <t>05/Oct/2011</t>
  </si>
  <si>
    <t>20/Oct/2011</t>
  </si>
  <si>
    <t>17/Oct/2011</t>
  </si>
  <si>
    <t>PASAJES DE HMO-MEX-HMO</t>
  </si>
  <si>
    <t>PASAJES HMO-MEX-CPE-MEX</t>
  </si>
  <si>
    <t>PASAJES DE TAXI EN LA CD.MEXICO</t>
  </si>
  <si>
    <t>PASAJES DE TAXIS EN VIAJE A MEXICO</t>
  </si>
  <si>
    <t>FONDO REVOLVENTE</t>
  </si>
  <si>
    <t>Pasajes</t>
  </si>
  <si>
    <t>07/Oct/2011</t>
  </si>
  <si>
    <t>21/Oct/2011</t>
  </si>
  <si>
    <t>23/Oct/2011</t>
  </si>
  <si>
    <t>25/Oct/2011</t>
  </si>
  <si>
    <t>10/Oct/2011</t>
  </si>
  <si>
    <t>19/Oct/2011</t>
  </si>
  <si>
    <t>VIAJE A SAN LUIS RIO COLORADO DEL 9 AL 10 DE OCTUBRE</t>
  </si>
  <si>
    <t>VIAJE A SAN LUIS RIO COLORADO DEL 9 AL DE OCT</t>
  </si>
  <si>
    <t>VIAJE A NOGALES DEL 17 AL 18 DE OCTUBRE</t>
  </si>
  <si>
    <t>VIAJE A CAMPECHE DEL 24 AL 29 DE OCT</t>
  </si>
  <si>
    <t>VIAJE A NOGALES DEL 20 AL 21 DE OCT</t>
  </si>
  <si>
    <t>VIAJE A CABORCA Y NOGALES DEL 21 AL 22 DE OCT</t>
  </si>
  <si>
    <t>VIAJE DEL 30 SEPT AL 1 OCT A EMPALME</t>
  </si>
  <si>
    <t>VIAJE DEL 3 AL 4 OCTUBRE A HERMOSILLO</t>
  </si>
  <si>
    <t>EXTENSION AL 28 SEPT DE VIAJE DEL 26 AL 27 SEPT</t>
  </si>
  <si>
    <t>VIAJE DEL 14 AL 15 SEPT A YECORA</t>
  </si>
  <si>
    <t>REUNION S/FORTALECIMIENTO ECONOMICO DEL 16 AGO</t>
  </si>
  <si>
    <t>VIAJE DEL 9 AL 14 DE OCTUBRE A NAV,OB,EMP,CAB,CAN Y AP</t>
  </si>
  <si>
    <t>VIAJE DEL 5 AL 6 DE OCTUBRE A HERMOSILLO</t>
  </si>
  <si>
    <t>VIAJE A CAMPECHE</t>
  </si>
  <si>
    <t>VIAJE A CAMPECHE DEL 24 AL 29 DE OCTUBRE</t>
  </si>
  <si>
    <t>Viaticos</t>
  </si>
  <si>
    <t>ISAAC ALBERTO MUÑOZ IBARRA</t>
  </si>
  <si>
    <t>REUNION DE TRABAJO EN DIRECCION GENERAL DE ICATSON Y ENTREGA DE DOCUMENTOS PARA LAS DIFERENTES AREAS</t>
  </si>
  <si>
    <t>EXTENSION DE LA COMISION A AGUA PRIETA Y NACOZARI DE GARCIA, SONORA</t>
  </si>
  <si>
    <t>SARA ELISA SERVIN DE LA MORA MONTES</t>
  </si>
  <si>
    <t>APLICAR INSTRUMENTOS DE EVALUACION DOCENTE AL CURSO DE CORTE Y CABELLO</t>
  </si>
  <si>
    <t>APLICAR INSTRUMENTOS DE EVALUACION DOCENTE</t>
  </si>
  <si>
    <t>JOSE RUBEN MORENO VALDEZ</t>
  </si>
  <si>
    <t>FRANCISCO ESTRADA RUIZ</t>
  </si>
  <si>
    <t>GASTO EFECTUADO POR CONCEPTO DE HOSPEDAJE POR SU PARTICIPACION EN LA REUNION DE TRABAJO DE DIRECOTRES DE AREA, PLANTELES Y DEPARTAMENTOS, LA CUAL SE LLEVO A CABO EL DIA MARTES 16 DE AGOSTO DEL PRESENTE, EN HERMOSILLO SONORA</t>
  </si>
  <si>
    <t>COMISION A LA CD DE MEXICO, DF. DEL 22 AL 24 DE SEPTIEMBRE 2011- TRANSLADO EN TAXI</t>
  </si>
  <si>
    <t>GUILLERMO ADALBERTO MOLINA ARBALLO</t>
  </si>
  <si>
    <t>PAGO DE TAXIS EN TRANSLADOS EN LA CIUDAD DE MEXICO</t>
  </si>
  <si>
    <t>EZ TRAVEL, S.A. DE C.V.</t>
  </si>
  <si>
    <t>INSTALAR APLICACIÓN PARA FACTURACION ELECTRONICA Y EN AGUA PRIETA SERVICIO Y MANTENIMIENTO DE EQUIPO DE COMPUTO</t>
  </si>
  <si>
    <t>REUNION DE TRABAJO EN DIRECCION GENERAL PARA LA ELABORACION DEL PROYECTO 20102</t>
  </si>
  <si>
    <t>GABRIEL ENCINAS CORDOVA</t>
  </si>
  <si>
    <t>ASISTIR A REUNION DE TRABAJO EN DIRECCION GENERAL PARA LA ELABORACION DE PROYECTO 2012</t>
  </si>
  <si>
    <t>FSA FRANQUICIA DE SERVICIOS AEREOS, S.A. DE C.V.</t>
  </si>
  <si>
    <t>EFECTUAR A LA APERTURA DEL CURSO DE CALIDAD HUMANA EN EL TRABAJO A LOS TRANSPORTISTAS DE ESE LUGAR EN CONVENIO CON LA DIRECCION GENERAL DEL TRABAJO</t>
  </si>
  <si>
    <t>EFECTUAR LA APERTURA DEL CURSO CALIDAD HUMANA EN EL TRABAJO A LOS TRANSPORTISTAS DE ESE LUGAR EN CONVENIO CON LA DIRECCION GENERAL DEL TRABAJO</t>
  </si>
  <si>
    <t>COORDINAR LOS DETALLES LOGISTICOS Y OPERATIVOS DEL CURSO DE ENTRENAMIENTO PARA USO DE SOLDADURA Y CAPACITACION AL ENLACE NOGALES SOBRE LOS ASPECTOS DE ATENCION CAE</t>
  </si>
  <si>
    <t>DARLE SEGUIMIENTO A LAS GESTIONES SOBRE LOS TERRENOS PARA LA UNIDAD DE CAPACITACION ALTAMENTE ESPECIALIZADA PARA LA ATENCION DE LA INDUSTRIA EN NOGALES</t>
  </si>
  <si>
    <t>REUNION CON EL H AYUNTAMIENTO DE NOGALES</t>
  </si>
  <si>
    <t>ASISTIR A LA XVIII REUNION NACIONAL DE LOS ICAT'S ORGANIZADO POR EL INSTITUTO DE CAPACITACION PARA EL TRABAJO DEL ESTADO DE CAMPECHE DEL 26 AL 29 DE OCTUBRE DEL 2011</t>
  </si>
  <si>
    <t>ASISTIR A LA XCII REUNION NACIONAL DE LOS ICAT'S</t>
  </si>
  <si>
    <t>MARIA BUSTAMANTE NAVARRO</t>
  </si>
  <si>
    <t>ASISTIR A LA REUNION NACIONAL DE INSTITUTOS DE CAPACITACION PARA EL TRABAJO, LA CUAL SE LLAMARA A CABO EN CAMPECHE, CAMPECHE. ASI MISMO, ASISTIR AL INFORME DE RENDICION DE CUENTAS DEL MTRO. BERNARDO CISNEROS BUENFIL; DIRETOR GENERAL DE LA DGCFT</t>
  </si>
  <si>
    <t>DIANA MINERVA VALENZUELA AVILES</t>
  </si>
  <si>
    <t>ASISTIR A LA REUNION NACIONAL DE LOS INSTITUTOS DE CAPACITACION PARA EL TRABAJO, LA CUAL SE LLEVARA A CABO EN CAMPECHE, CAMPECHE. ASI MISMO, ASISTIR AL INFORME DE RENDICION DE CUENTAS DEL MTRO. BERNARDO CISNEROS BUENFIL; DIRECTOR GENERAL DE LA DGCFT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</si>
</sst>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80A]dddd\,\ dd&quot; de &quot;mmmm&quot; de &quot;yyyy"/>
    <numFmt numFmtId="166" formatCode="&quot;$&quot;#,##0.00"/>
    <numFmt numFmtId="167" formatCode="[$-80A]hh:mm:ss\ AM/PM"/>
    <numFmt numFmtId="168" formatCode="_(&quot;$&quot;* #,##0.00_);_(&quot;$&quot;* \(#,##0.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3" fillId="33" borderId="13" xfId="45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3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49" fontId="5" fillId="0" borderId="0" xfId="0" applyNumberFormat="1" applyFont="1" applyFill="1" applyAlignment="1">
      <alignment horizontal="justify" vertical="center" wrapText="1"/>
    </xf>
    <xf numFmtId="0" fontId="5" fillId="33" borderId="13" xfId="45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left" vertical="center"/>
    </xf>
    <xf numFmtId="49" fontId="6" fillId="34" borderId="15" xfId="0" applyNumberFormat="1" applyFont="1" applyFill="1" applyBorder="1" applyAlignment="1">
      <alignment horizontal="left" vertical="center"/>
    </xf>
    <xf numFmtId="168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8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168" fontId="6" fillId="34" borderId="14" xfId="49" applyNumberFormat="1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68" fontId="6" fillId="34" borderId="10" xfId="49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168" fontId="6" fillId="34" borderId="15" xfId="49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8" fontId="6" fillId="34" borderId="14" xfId="49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center" vertical="center"/>
    </xf>
    <xf numFmtId="168" fontId="6" fillId="34" borderId="10" xfId="49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8" fontId="6" fillId="34" borderId="15" xfId="49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D23" sqref="D23"/>
    </sheetView>
  </sheetViews>
  <sheetFormatPr defaultColWidth="11.421875" defaultRowHeight="15"/>
  <cols>
    <col min="1" max="1" width="14.00390625" style="13" customWidth="1"/>
    <col min="2" max="2" width="8.8515625" style="13" customWidth="1"/>
    <col min="3" max="3" width="7.7109375" style="13" customWidth="1"/>
    <col min="4" max="4" width="35.28125" style="10" customWidth="1"/>
    <col min="5" max="5" width="50.7109375" style="5" customWidth="1"/>
    <col min="6" max="6" width="12.7109375" style="9" customWidth="1"/>
    <col min="7" max="7" width="13.57421875" style="9" bestFit="1" customWidth="1"/>
    <col min="8" max="8" width="53.7109375" style="21" customWidth="1"/>
  </cols>
  <sheetData>
    <row r="1" ht="15">
      <c r="E1" s="4"/>
    </row>
    <row r="2" ht="15">
      <c r="E2" s="4"/>
    </row>
    <row r="3" spans="1:8" ht="18">
      <c r="A3" s="60" t="s">
        <v>0</v>
      </c>
      <c r="B3" s="60"/>
      <c r="C3" s="60"/>
      <c r="D3" s="60"/>
      <c r="E3" s="60"/>
      <c r="F3" s="60"/>
      <c r="G3" s="60"/>
      <c r="H3" s="60"/>
    </row>
    <row r="4" spans="1:8" ht="18">
      <c r="A4" s="62" t="s">
        <v>20</v>
      </c>
      <c r="B4" s="62"/>
      <c r="C4" s="62"/>
      <c r="D4" s="62"/>
      <c r="E4" s="62"/>
      <c r="F4" s="62"/>
      <c r="G4" s="62"/>
      <c r="H4" s="62"/>
    </row>
    <row r="5" spans="1:8" ht="18">
      <c r="A5" s="14"/>
      <c r="B5" s="14"/>
      <c r="C5" s="14"/>
      <c r="D5" s="11"/>
      <c r="E5" s="11"/>
      <c r="F5" s="15"/>
      <c r="G5" s="15"/>
      <c r="H5" s="22"/>
    </row>
    <row r="6" ht="15.75" thickBot="1">
      <c r="E6" s="4"/>
    </row>
    <row r="7" spans="1:8" ht="16.5" thickBot="1" thickTop="1">
      <c r="A7" s="6" t="s">
        <v>1</v>
      </c>
      <c r="B7" s="7" t="s">
        <v>2</v>
      </c>
      <c r="C7" s="7" t="s">
        <v>3</v>
      </c>
      <c r="D7" s="8" t="s">
        <v>4</v>
      </c>
      <c r="E7" s="12" t="s">
        <v>5</v>
      </c>
      <c r="F7" s="7" t="s">
        <v>6</v>
      </c>
      <c r="G7" s="7" t="s">
        <v>7</v>
      </c>
      <c r="H7" s="23" t="s">
        <v>8</v>
      </c>
    </row>
    <row r="8" spans="1:8" ht="45">
      <c r="A8" s="36" t="s">
        <v>30</v>
      </c>
      <c r="B8" s="25" t="s">
        <v>51</v>
      </c>
      <c r="C8" s="37">
        <v>11</v>
      </c>
      <c r="D8" s="25" t="s">
        <v>17</v>
      </c>
      <c r="E8" s="38" t="s">
        <v>36</v>
      </c>
      <c r="F8" s="39">
        <v>1000</v>
      </c>
      <c r="G8" s="29">
        <f>F8</f>
        <v>1000</v>
      </c>
      <c r="H8" s="30" t="s">
        <v>71</v>
      </c>
    </row>
    <row r="9" spans="1:8" ht="60">
      <c r="A9" s="40" t="s">
        <v>30</v>
      </c>
      <c r="B9" s="3" t="s">
        <v>51</v>
      </c>
      <c r="C9" s="41">
        <v>12</v>
      </c>
      <c r="D9" s="3" t="s">
        <v>18</v>
      </c>
      <c r="E9" s="42" t="s">
        <v>37</v>
      </c>
      <c r="F9" s="43">
        <v>500</v>
      </c>
      <c r="G9" s="31">
        <f>G8+F9</f>
        <v>1500</v>
      </c>
      <c r="H9" s="32" t="s">
        <v>70</v>
      </c>
    </row>
    <row r="10" spans="1:8" ht="15">
      <c r="A10" s="40" t="s">
        <v>23</v>
      </c>
      <c r="B10" s="3" t="s">
        <v>51</v>
      </c>
      <c r="C10" s="41">
        <v>44</v>
      </c>
      <c r="D10" s="3" t="s">
        <v>62</v>
      </c>
      <c r="E10" s="42" t="s">
        <v>38</v>
      </c>
      <c r="F10" s="43">
        <v>1500</v>
      </c>
      <c r="G10" s="31">
        <f aca="true" t="shared" si="0" ref="G10:G28">G9+F10</f>
        <v>3000</v>
      </c>
      <c r="H10" s="32" t="s">
        <v>74</v>
      </c>
    </row>
    <row r="11" spans="1:8" ht="15">
      <c r="A11" s="40" t="s">
        <v>31</v>
      </c>
      <c r="B11" s="3" t="s">
        <v>51</v>
      </c>
      <c r="C11" s="41">
        <v>59</v>
      </c>
      <c r="D11" s="3" t="s">
        <v>58</v>
      </c>
      <c r="E11" s="42" t="s">
        <v>39</v>
      </c>
      <c r="F11" s="43">
        <v>10000</v>
      </c>
      <c r="G11" s="31">
        <f t="shared" si="0"/>
        <v>13000</v>
      </c>
      <c r="H11" s="32" t="s">
        <v>76</v>
      </c>
    </row>
    <row r="12" spans="1:8" ht="60">
      <c r="A12" s="40" t="s">
        <v>31</v>
      </c>
      <c r="B12" s="3" t="s">
        <v>51</v>
      </c>
      <c r="C12" s="41">
        <v>60</v>
      </c>
      <c r="D12" s="3" t="s">
        <v>62</v>
      </c>
      <c r="E12" s="42" t="s">
        <v>39</v>
      </c>
      <c r="F12" s="43">
        <v>10000</v>
      </c>
      <c r="G12" s="31">
        <f t="shared" si="0"/>
        <v>23000</v>
      </c>
      <c r="H12" s="32" t="s">
        <v>75</v>
      </c>
    </row>
    <row r="13" spans="1:8" ht="15">
      <c r="A13" s="40" t="s">
        <v>31</v>
      </c>
      <c r="B13" s="3" t="s">
        <v>51</v>
      </c>
      <c r="C13" s="41">
        <v>61</v>
      </c>
      <c r="D13" s="3" t="s">
        <v>62</v>
      </c>
      <c r="E13" s="42" t="s">
        <v>40</v>
      </c>
      <c r="F13" s="43">
        <v>1500</v>
      </c>
      <c r="G13" s="31">
        <f t="shared" si="0"/>
        <v>24500</v>
      </c>
      <c r="H13" s="32" t="s">
        <v>74</v>
      </c>
    </row>
    <row r="14" spans="1:8" ht="60">
      <c r="A14" s="40" t="s">
        <v>31</v>
      </c>
      <c r="B14" s="3" t="s">
        <v>51</v>
      </c>
      <c r="C14" s="41">
        <v>62</v>
      </c>
      <c r="D14" s="3" t="s">
        <v>11</v>
      </c>
      <c r="E14" s="42" t="s">
        <v>40</v>
      </c>
      <c r="F14" s="43">
        <v>1500</v>
      </c>
      <c r="G14" s="31">
        <f t="shared" si="0"/>
        <v>26000</v>
      </c>
      <c r="H14" s="32" t="s">
        <v>73</v>
      </c>
    </row>
    <row r="15" spans="1:8" ht="15">
      <c r="A15" s="40" t="s">
        <v>32</v>
      </c>
      <c r="B15" s="3" t="s">
        <v>51</v>
      </c>
      <c r="C15" s="41">
        <v>64</v>
      </c>
      <c r="D15" s="3" t="s">
        <v>12</v>
      </c>
      <c r="E15" s="42" t="s">
        <v>39</v>
      </c>
      <c r="F15" s="43">
        <v>10000</v>
      </c>
      <c r="G15" s="31">
        <f t="shared" si="0"/>
        <v>36000</v>
      </c>
      <c r="H15" s="33"/>
    </row>
    <row r="16" spans="1:8" ht="60">
      <c r="A16" s="40" t="s">
        <v>33</v>
      </c>
      <c r="B16" s="3" t="s">
        <v>51</v>
      </c>
      <c r="C16" s="41">
        <v>73</v>
      </c>
      <c r="D16" s="3" t="s">
        <v>13</v>
      </c>
      <c r="E16" s="42" t="s">
        <v>41</v>
      </c>
      <c r="F16" s="43">
        <v>1000</v>
      </c>
      <c r="G16" s="31">
        <f t="shared" si="0"/>
        <v>37000</v>
      </c>
      <c r="H16" s="32" t="s">
        <v>72</v>
      </c>
    </row>
    <row r="17" spans="1:8" ht="42" customHeight="1">
      <c r="A17" s="40" t="s">
        <v>21</v>
      </c>
      <c r="B17" s="3" t="s">
        <v>51</v>
      </c>
      <c r="C17" s="41">
        <v>11339</v>
      </c>
      <c r="D17" s="3" t="s">
        <v>52</v>
      </c>
      <c r="E17" s="42" t="s">
        <v>42</v>
      </c>
      <c r="F17" s="43">
        <v>500</v>
      </c>
      <c r="G17" s="31">
        <f t="shared" si="0"/>
        <v>37500</v>
      </c>
      <c r="H17" s="32" t="s">
        <v>10</v>
      </c>
    </row>
    <row r="18" spans="1:8" ht="45">
      <c r="A18" s="40" t="s">
        <v>21</v>
      </c>
      <c r="B18" s="3" t="s">
        <v>51</v>
      </c>
      <c r="C18" s="41">
        <v>11342</v>
      </c>
      <c r="D18" s="3" t="s">
        <v>19</v>
      </c>
      <c r="E18" s="42" t="s">
        <v>43</v>
      </c>
      <c r="F18" s="43">
        <v>1000</v>
      </c>
      <c r="G18" s="31">
        <f t="shared" si="0"/>
        <v>38500</v>
      </c>
      <c r="H18" s="32" t="s">
        <v>53</v>
      </c>
    </row>
    <row r="19" spans="1:8" ht="30">
      <c r="A19" s="40" t="s">
        <v>21</v>
      </c>
      <c r="B19" s="3" t="s">
        <v>51</v>
      </c>
      <c r="C19" s="41">
        <v>11344</v>
      </c>
      <c r="D19" s="3" t="s">
        <v>12</v>
      </c>
      <c r="E19" s="42" t="s">
        <v>44</v>
      </c>
      <c r="F19" s="43">
        <v>1500</v>
      </c>
      <c r="G19" s="31">
        <f t="shared" si="0"/>
        <v>40000</v>
      </c>
      <c r="H19" s="32" t="s">
        <v>54</v>
      </c>
    </row>
    <row r="20" spans="1:8" ht="30">
      <c r="A20" s="40" t="s">
        <v>21</v>
      </c>
      <c r="B20" s="3" t="s">
        <v>51</v>
      </c>
      <c r="C20" s="41">
        <v>11345</v>
      </c>
      <c r="D20" s="3" t="s">
        <v>55</v>
      </c>
      <c r="E20" s="42" t="s">
        <v>45</v>
      </c>
      <c r="F20" s="43">
        <v>500</v>
      </c>
      <c r="G20" s="31">
        <f t="shared" si="0"/>
        <v>40500</v>
      </c>
      <c r="H20" s="32" t="s">
        <v>56</v>
      </c>
    </row>
    <row r="21" spans="1:8" ht="15">
      <c r="A21" s="40" t="s">
        <v>21</v>
      </c>
      <c r="B21" s="3" t="s">
        <v>51</v>
      </c>
      <c r="C21" s="41">
        <v>11346</v>
      </c>
      <c r="D21" s="3" t="s">
        <v>15</v>
      </c>
      <c r="E21" s="42" t="s">
        <v>45</v>
      </c>
      <c r="F21" s="43">
        <v>1000</v>
      </c>
      <c r="G21" s="31">
        <f t="shared" si="0"/>
        <v>41500</v>
      </c>
      <c r="H21" s="32" t="s">
        <v>57</v>
      </c>
    </row>
    <row r="22" spans="1:8" ht="75">
      <c r="A22" s="40" t="s">
        <v>21</v>
      </c>
      <c r="B22" s="3" t="s">
        <v>51</v>
      </c>
      <c r="C22" s="41">
        <v>11348</v>
      </c>
      <c r="D22" s="3" t="s">
        <v>59</v>
      </c>
      <c r="E22" s="42" t="s">
        <v>46</v>
      </c>
      <c r="F22" s="43">
        <v>750</v>
      </c>
      <c r="G22" s="31">
        <f t="shared" si="0"/>
        <v>42250</v>
      </c>
      <c r="H22" s="32" t="s">
        <v>60</v>
      </c>
    </row>
    <row r="23" spans="1:8" ht="45">
      <c r="A23" s="40" t="s">
        <v>30</v>
      </c>
      <c r="B23" s="3" t="s">
        <v>51</v>
      </c>
      <c r="C23" s="41">
        <v>11366</v>
      </c>
      <c r="D23" s="3" t="s">
        <v>52</v>
      </c>
      <c r="E23" s="42" t="s">
        <v>47</v>
      </c>
      <c r="F23" s="43">
        <v>2500</v>
      </c>
      <c r="G23" s="31">
        <f t="shared" si="0"/>
        <v>44750</v>
      </c>
      <c r="H23" s="32" t="s">
        <v>65</v>
      </c>
    </row>
    <row r="24" spans="1:8" ht="30">
      <c r="A24" s="40" t="s">
        <v>34</v>
      </c>
      <c r="B24" s="3" t="s">
        <v>51</v>
      </c>
      <c r="C24" s="41">
        <v>11371</v>
      </c>
      <c r="D24" s="3" t="s">
        <v>16</v>
      </c>
      <c r="E24" s="42" t="s">
        <v>48</v>
      </c>
      <c r="F24" s="43">
        <v>1000</v>
      </c>
      <c r="G24" s="31">
        <f t="shared" si="0"/>
        <v>45750</v>
      </c>
      <c r="H24" s="32" t="s">
        <v>66</v>
      </c>
    </row>
    <row r="25" spans="1:8" ht="30">
      <c r="A25" s="40" t="s">
        <v>34</v>
      </c>
      <c r="B25" s="3" t="s">
        <v>51</v>
      </c>
      <c r="C25" s="41">
        <v>11372</v>
      </c>
      <c r="D25" s="3" t="s">
        <v>67</v>
      </c>
      <c r="E25" s="42" t="s">
        <v>48</v>
      </c>
      <c r="F25" s="43">
        <v>500</v>
      </c>
      <c r="G25" s="31">
        <f t="shared" si="0"/>
        <v>46250</v>
      </c>
      <c r="H25" s="32" t="s">
        <v>68</v>
      </c>
    </row>
    <row r="26" spans="1:8" ht="90">
      <c r="A26" s="40" t="s">
        <v>35</v>
      </c>
      <c r="B26" s="3" t="s">
        <v>51</v>
      </c>
      <c r="C26" s="41">
        <v>996276</v>
      </c>
      <c r="D26" s="3" t="s">
        <v>11</v>
      </c>
      <c r="E26" s="42" t="s">
        <v>49</v>
      </c>
      <c r="F26" s="43">
        <v>10000</v>
      </c>
      <c r="G26" s="31">
        <f t="shared" si="0"/>
        <v>56250</v>
      </c>
      <c r="H26" s="32" t="s">
        <v>80</v>
      </c>
    </row>
    <row r="27" spans="1:8" ht="90">
      <c r="A27" s="40" t="s">
        <v>35</v>
      </c>
      <c r="B27" s="3" t="s">
        <v>51</v>
      </c>
      <c r="C27" s="41">
        <v>996277</v>
      </c>
      <c r="D27" s="3" t="s">
        <v>79</v>
      </c>
      <c r="E27" s="42" t="s">
        <v>50</v>
      </c>
      <c r="F27" s="43">
        <v>7500</v>
      </c>
      <c r="G27" s="31">
        <f t="shared" si="0"/>
        <v>63750</v>
      </c>
      <c r="H27" s="32" t="s">
        <v>80</v>
      </c>
    </row>
    <row r="28" spans="1:8" ht="90.75" thickBot="1">
      <c r="A28" s="44" t="s">
        <v>35</v>
      </c>
      <c r="B28" s="26" t="s">
        <v>51</v>
      </c>
      <c r="C28" s="45">
        <v>996278</v>
      </c>
      <c r="D28" s="26" t="s">
        <v>77</v>
      </c>
      <c r="E28" s="46" t="s">
        <v>50</v>
      </c>
      <c r="F28" s="47">
        <v>7500</v>
      </c>
      <c r="G28" s="34">
        <f t="shared" si="0"/>
        <v>71250</v>
      </c>
      <c r="H28" s="35" t="s">
        <v>78</v>
      </c>
    </row>
  </sheetData>
  <sheetProtection/>
  <mergeCells count="2">
    <mergeCell ref="A4:H4"/>
    <mergeCell ref="A3:H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zoomScale="80" zoomScaleNormal="80" zoomScalePageLayoutView="0" workbookViewId="0" topLeftCell="A1">
      <selection activeCell="D6" sqref="D6"/>
    </sheetView>
  </sheetViews>
  <sheetFormatPr defaultColWidth="11.421875" defaultRowHeight="15"/>
  <cols>
    <col min="1" max="1" width="15.00390625" style="18" customWidth="1"/>
    <col min="2" max="2" width="9.00390625" style="18" customWidth="1"/>
    <col min="3" max="3" width="10.8515625" style="18" customWidth="1"/>
    <col min="4" max="4" width="41.7109375" style="0" customWidth="1"/>
    <col min="5" max="5" width="34.8515625" style="0" customWidth="1"/>
    <col min="6" max="6" width="12.00390625" style="18" customWidth="1"/>
    <col min="7" max="7" width="12.00390625" style="19" customWidth="1"/>
    <col min="8" max="8" width="38.57421875" style="0" customWidth="1"/>
  </cols>
  <sheetData>
    <row r="2" spans="1:8" ht="18">
      <c r="A2" s="60" t="s">
        <v>9</v>
      </c>
      <c r="B2" s="60"/>
      <c r="C2" s="60"/>
      <c r="D2" s="60"/>
      <c r="E2" s="60"/>
      <c r="F2" s="60"/>
      <c r="G2" s="60"/>
      <c r="H2" s="60"/>
    </row>
    <row r="3" spans="1:8" ht="18">
      <c r="A3" s="61" t="s">
        <v>20</v>
      </c>
      <c r="B3" s="61"/>
      <c r="C3" s="61"/>
      <c r="D3" s="61"/>
      <c r="E3" s="61"/>
      <c r="F3" s="61"/>
      <c r="G3" s="61"/>
      <c r="H3" s="61"/>
    </row>
    <row r="4" spans="4:8" ht="15.75" thickBot="1">
      <c r="D4" s="1"/>
      <c r="E4" s="2"/>
      <c r="H4" s="1"/>
    </row>
    <row r="5" spans="1:8" ht="16.5" thickBot="1" thickTop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20" t="s">
        <v>7</v>
      </c>
      <c r="H5" s="16" t="s">
        <v>8</v>
      </c>
    </row>
    <row r="6" spans="1:8" ht="15">
      <c r="A6" s="36" t="s">
        <v>23</v>
      </c>
      <c r="B6" s="27" t="s">
        <v>29</v>
      </c>
      <c r="C6" s="37">
        <v>43</v>
      </c>
      <c r="D6" s="48" t="s">
        <v>14</v>
      </c>
      <c r="E6" s="27" t="s">
        <v>28</v>
      </c>
      <c r="F6" s="53">
        <v>52</v>
      </c>
      <c r="G6" s="54">
        <f>F6</f>
        <v>52</v>
      </c>
      <c r="H6" s="49"/>
    </row>
    <row r="7" spans="1:8" ht="45">
      <c r="A7" s="40" t="s">
        <v>21</v>
      </c>
      <c r="B7" s="24" t="s">
        <v>29</v>
      </c>
      <c r="C7" s="41">
        <v>11347</v>
      </c>
      <c r="D7" s="50" t="s">
        <v>58</v>
      </c>
      <c r="E7" s="24" t="s">
        <v>26</v>
      </c>
      <c r="F7" s="55">
        <v>393.8</v>
      </c>
      <c r="G7" s="17">
        <f>F7+G6</f>
        <v>445.8</v>
      </c>
      <c r="H7" s="51" t="s">
        <v>61</v>
      </c>
    </row>
    <row r="8" spans="1:8" ht="30">
      <c r="A8" s="40" t="s">
        <v>21</v>
      </c>
      <c r="B8" s="24" t="s">
        <v>29</v>
      </c>
      <c r="C8" s="41">
        <v>11350</v>
      </c>
      <c r="D8" s="50" t="s">
        <v>62</v>
      </c>
      <c r="E8" s="24" t="s">
        <v>27</v>
      </c>
      <c r="F8" s="55">
        <v>980</v>
      </c>
      <c r="G8" s="17">
        <f aca="true" t="shared" si="0" ref="G8:G18">F8+G7</f>
        <v>1425.8</v>
      </c>
      <c r="H8" s="51" t="s">
        <v>63</v>
      </c>
    </row>
    <row r="9" spans="1:8" ht="15">
      <c r="A9" s="40" t="s">
        <v>21</v>
      </c>
      <c r="B9" s="24" t="s">
        <v>29</v>
      </c>
      <c r="C9" s="41">
        <v>11352</v>
      </c>
      <c r="D9" s="56" t="s">
        <v>64</v>
      </c>
      <c r="E9" s="24" t="s">
        <v>24</v>
      </c>
      <c r="F9" s="55">
        <v>6255.4</v>
      </c>
      <c r="G9" s="17">
        <f t="shared" si="0"/>
        <v>7681.2</v>
      </c>
      <c r="H9" s="51">
        <v>64</v>
      </c>
    </row>
    <row r="10" spans="1:8" ht="15">
      <c r="A10" s="40" t="s">
        <v>21</v>
      </c>
      <c r="B10" s="24" t="s">
        <v>29</v>
      </c>
      <c r="C10" s="41">
        <v>11352</v>
      </c>
      <c r="D10" s="56" t="s">
        <v>64</v>
      </c>
      <c r="E10" s="24" t="s">
        <v>24</v>
      </c>
      <c r="F10" s="55">
        <v>7909.24</v>
      </c>
      <c r="G10" s="17">
        <f t="shared" si="0"/>
        <v>15590.439999999999</v>
      </c>
      <c r="H10" s="51">
        <v>64</v>
      </c>
    </row>
    <row r="11" spans="1:8" ht="15">
      <c r="A11" s="40" t="s">
        <v>21</v>
      </c>
      <c r="B11" s="24" t="s">
        <v>29</v>
      </c>
      <c r="C11" s="41">
        <v>11352</v>
      </c>
      <c r="D11" s="56" t="s">
        <v>64</v>
      </c>
      <c r="E11" s="24" t="s">
        <v>24</v>
      </c>
      <c r="F11" s="55">
        <v>7178.68</v>
      </c>
      <c r="G11" s="17">
        <f t="shared" si="0"/>
        <v>22769.12</v>
      </c>
      <c r="H11" s="51">
        <v>64</v>
      </c>
    </row>
    <row r="12" spans="1:8" ht="15">
      <c r="A12" s="40" t="s">
        <v>21</v>
      </c>
      <c r="B12" s="24" t="s">
        <v>29</v>
      </c>
      <c r="C12" s="41">
        <v>11352</v>
      </c>
      <c r="D12" s="56" t="s">
        <v>64</v>
      </c>
      <c r="E12" s="24" t="s">
        <v>24</v>
      </c>
      <c r="F12" s="55">
        <v>7178.68</v>
      </c>
      <c r="G12" s="17">
        <f t="shared" si="0"/>
        <v>29947.8</v>
      </c>
      <c r="H12" s="51">
        <v>64</v>
      </c>
    </row>
    <row r="13" spans="1:8" ht="15">
      <c r="A13" s="40" t="s">
        <v>22</v>
      </c>
      <c r="B13" s="24" t="s">
        <v>29</v>
      </c>
      <c r="C13" s="41">
        <v>11411</v>
      </c>
      <c r="D13" s="56" t="s">
        <v>69</v>
      </c>
      <c r="E13" s="24" t="s">
        <v>25</v>
      </c>
      <c r="F13" s="55">
        <v>11127</v>
      </c>
      <c r="G13" s="17">
        <f t="shared" si="0"/>
        <v>41074.8</v>
      </c>
      <c r="H13" s="51"/>
    </row>
    <row r="14" spans="1:8" ht="15">
      <c r="A14" s="40" t="s">
        <v>22</v>
      </c>
      <c r="B14" s="24" t="s">
        <v>29</v>
      </c>
      <c r="C14" s="41">
        <v>11411</v>
      </c>
      <c r="D14" s="56" t="s">
        <v>69</v>
      </c>
      <c r="E14" s="24" t="s">
        <v>25</v>
      </c>
      <c r="F14" s="55">
        <v>8727</v>
      </c>
      <c r="G14" s="17">
        <f t="shared" si="0"/>
        <v>49801.8</v>
      </c>
      <c r="H14" s="51"/>
    </row>
    <row r="15" spans="1:8" ht="15">
      <c r="A15" s="40" t="s">
        <v>22</v>
      </c>
      <c r="B15" s="24" t="s">
        <v>29</v>
      </c>
      <c r="C15" s="41">
        <v>11411</v>
      </c>
      <c r="D15" s="56" t="s">
        <v>69</v>
      </c>
      <c r="E15" s="24" t="s">
        <v>25</v>
      </c>
      <c r="F15" s="55">
        <v>8727</v>
      </c>
      <c r="G15" s="17">
        <f t="shared" si="0"/>
        <v>58528.8</v>
      </c>
      <c r="H15" s="51"/>
    </row>
    <row r="16" spans="1:8" ht="15">
      <c r="A16" s="40" t="s">
        <v>22</v>
      </c>
      <c r="B16" s="24" t="s">
        <v>29</v>
      </c>
      <c r="C16" s="41">
        <v>11411</v>
      </c>
      <c r="D16" s="56" t="s">
        <v>69</v>
      </c>
      <c r="E16" s="24" t="s">
        <v>25</v>
      </c>
      <c r="F16" s="55">
        <v>8727</v>
      </c>
      <c r="G16" s="17">
        <f t="shared" si="0"/>
        <v>67255.8</v>
      </c>
      <c r="H16" s="51"/>
    </row>
    <row r="17" spans="1:8" ht="15">
      <c r="A17" s="40" t="s">
        <v>22</v>
      </c>
      <c r="B17" s="24" t="s">
        <v>29</v>
      </c>
      <c r="C17" s="41">
        <v>11411</v>
      </c>
      <c r="D17" s="56" t="s">
        <v>69</v>
      </c>
      <c r="E17" s="24" t="s">
        <v>25</v>
      </c>
      <c r="F17" s="55">
        <v>8727</v>
      </c>
      <c r="G17" s="17">
        <f t="shared" si="0"/>
        <v>75982.8</v>
      </c>
      <c r="H17" s="51"/>
    </row>
    <row r="18" spans="1:8" ht="15.75" thickBot="1">
      <c r="A18" s="44" t="s">
        <v>22</v>
      </c>
      <c r="B18" s="28" t="s">
        <v>29</v>
      </c>
      <c r="C18" s="45">
        <v>11411</v>
      </c>
      <c r="D18" s="57" t="s">
        <v>69</v>
      </c>
      <c r="E18" s="28" t="s">
        <v>25</v>
      </c>
      <c r="F18" s="58">
        <v>8727</v>
      </c>
      <c r="G18" s="59">
        <f t="shared" si="0"/>
        <v>84709.8</v>
      </c>
      <c r="H18" s="52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JOEL</cp:lastModifiedBy>
  <cp:lastPrinted>2011-09-23T21:37:08Z</cp:lastPrinted>
  <dcterms:created xsi:type="dcterms:W3CDTF">2011-09-20T17:22:17Z</dcterms:created>
  <dcterms:modified xsi:type="dcterms:W3CDTF">2012-05-28T17:03:37Z</dcterms:modified>
  <cp:category/>
  <cp:version/>
  <cp:contentType/>
  <cp:contentStatus/>
</cp:coreProperties>
</file>