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XI-XXX\"/>
    </mc:Choice>
  </mc:AlternateContent>
  <bookViews>
    <workbookView xWindow="0" yWindow="0" windowWidth="23040" windowHeight="8520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F12" i="2" l="1"/>
  <c r="F11" i="2"/>
  <c r="F9" i="2"/>
  <c r="F8" i="2"/>
  <c r="F13" i="2" l="1"/>
  <c r="I13" i="2" s="1"/>
  <c r="I12" i="2"/>
  <c r="I11" i="2"/>
  <c r="I10" i="2"/>
  <c r="I9" i="2"/>
  <c r="I8" i="2"/>
  <c r="I7" i="2"/>
  <c r="I6" i="2"/>
  <c r="F6" i="2"/>
  <c r="F5" i="2"/>
  <c r="I5" i="2" s="1"/>
  <c r="I4" i="2"/>
</calcChain>
</file>

<file path=xl/sharedStrings.xml><?xml version="1.0" encoding="utf-8"?>
<sst xmlns="http://schemas.openxmlformats.org/spreadsheetml/2006/main" count="82" uniqueCount="60">
  <si>
    <t>49969</t>
  </si>
  <si>
    <t>TÍTULO</t>
  </si>
  <si>
    <t>NOMBRE CORTO</t>
  </si>
  <si>
    <t>DESCRIPCIÓN</t>
  </si>
  <si>
    <t>(b) 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</si>
  <si>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</si>
  <si>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</si>
  <si>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</si>
  <si>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</si>
  <si>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</si>
  <si>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</si>
  <si>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</si>
  <si>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</si>
  <si>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</si>
  <si>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</si>
  <si>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</si>
  <si>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</si>
  <si>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</si>
  <si>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</si>
  <si>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</si>
  <si>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</si>
  <si>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</si>
  <si>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</si>
  <si>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</si>
  <si>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</si>
  <si>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</si>
  <si>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</si>
  <si>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</si>
  <si>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</si>
  <si>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</si>
  <si>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</si>
  <si>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</si>
  <si>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</si>
  <si>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</si>
  <si>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</si>
  <si>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</si>
  <si>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</si>
  <si>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</si>
  <si>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</si>
  <si>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</si>
  <si>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</si>
  <si>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</si>
  <si>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</si>
  <si>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</si>
  <si>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</si>
  <si>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</si>
  <si>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</si>
  <si>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</si>
  <si>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</si>
  <si>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</si>
  <si>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ADMINISTRACIÓN Y FINANZAS</t>
  </si>
  <si>
    <t>SERVICIOS PERSONALES</t>
  </si>
  <si>
    <t>MATERIALES Y SUMINISTROS</t>
  </si>
  <si>
    <t>SERVICIOS GENERALES</t>
  </si>
  <si>
    <t>ADEUDOS DE EJERCICIOS ANTERIORES</t>
  </si>
  <si>
    <t>TRANSFERENCIAS</t>
  </si>
  <si>
    <t>BIENES MUEBLES</t>
  </si>
  <si>
    <t>TERCER TRIMESTRE 2020</t>
  </si>
  <si>
    <t>http://transparencia.esonora.gob.mx/NR/rdonlyres/F5861C89-D9C4-46AA-90F5-5AC95371F6F1/454393/ETCAII13AVANCEPPTALEGRESOS.pdf</t>
  </si>
  <si>
    <t>LGT_ART70_FXXIB_2020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</si>
</sst>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5861C89-D9C4-46AA-90F5-5AC95371F6F1/454393/ETCAII13AVANCEPPTAL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59</v>
      </c>
      <c r="E3" s="10"/>
      <c r="F3" s="10"/>
      <c r="G3" s="11" t="s">
        <v>5</v>
      </c>
      <c r="H3" s="10"/>
      <c r="I3" s="10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2020</v>
      </c>
      <c r="B8" s="4">
        <v>43831</v>
      </c>
      <c r="C8" s="4">
        <v>44104</v>
      </c>
      <c r="D8">
        <v>15</v>
      </c>
      <c r="E8" s="5" t="s">
        <v>58</v>
      </c>
      <c r="F8" t="s">
        <v>50</v>
      </c>
      <c r="G8" s="4">
        <v>44117</v>
      </c>
      <c r="H8" s="4">
        <v>44117</v>
      </c>
      <c r="I8" t="s">
        <v>57</v>
      </c>
    </row>
    <row r="9" spans="1:9" x14ac:dyDescent="0.25">
      <c r="A9">
        <v>2020</v>
      </c>
      <c r="B9" s="4">
        <v>43831</v>
      </c>
      <c r="C9" s="4">
        <v>44104</v>
      </c>
      <c r="D9">
        <v>11</v>
      </c>
      <c r="E9" s="5" t="s">
        <v>58</v>
      </c>
      <c r="F9" t="s">
        <v>50</v>
      </c>
      <c r="G9" s="4">
        <v>44117</v>
      </c>
      <c r="H9" s="4">
        <v>44117</v>
      </c>
      <c r="I9" s="3" t="s">
        <v>57</v>
      </c>
    </row>
    <row r="10" spans="1:9" x14ac:dyDescent="0.25">
      <c r="A10">
        <v>2020</v>
      </c>
      <c r="B10" s="4">
        <v>43831</v>
      </c>
      <c r="C10" s="4">
        <v>44104</v>
      </c>
      <c r="D10">
        <v>25</v>
      </c>
      <c r="E10" s="5" t="s">
        <v>58</v>
      </c>
      <c r="F10" t="s">
        <v>50</v>
      </c>
      <c r="G10" s="4">
        <v>44117</v>
      </c>
      <c r="H10" s="4">
        <v>44117</v>
      </c>
      <c r="I10" s="3" t="s">
        <v>57</v>
      </c>
    </row>
    <row r="11" spans="1:9" x14ac:dyDescent="0.25">
      <c r="A11">
        <v>2020</v>
      </c>
      <c r="B11" s="4">
        <v>43831</v>
      </c>
      <c r="C11" s="4">
        <v>44104</v>
      </c>
      <c r="D11">
        <v>14</v>
      </c>
      <c r="E11" s="5" t="s">
        <v>58</v>
      </c>
      <c r="F11" t="s">
        <v>50</v>
      </c>
      <c r="G11" s="4">
        <v>44117</v>
      </c>
      <c r="H11" s="4">
        <v>44117</v>
      </c>
      <c r="I11" s="3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15.140625" customWidth="1"/>
    <col min="9" max="9" width="13.710937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s="7" customFormat="1" x14ac:dyDescent="0.25">
      <c r="A4" s="7">
        <v>15</v>
      </c>
      <c r="B4" s="7">
        <v>1000</v>
      </c>
      <c r="C4" s="7" t="s">
        <v>51</v>
      </c>
      <c r="D4" s="8">
        <v>30739991.040000014</v>
      </c>
      <c r="E4" s="8">
        <v>0</v>
      </c>
      <c r="F4" s="8">
        <v>30739991.040000014</v>
      </c>
      <c r="G4" s="8">
        <v>20922548.949999999</v>
      </c>
      <c r="H4" s="8">
        <v>20922548.949999999</v>
      </c>
      <c r="I4" s="8">
        <f>+F4-G4</f>
        <v>9817442.0900000148</v>
      </c>
    </row>
    <row r="5" spans="1:9" s="7" customFormat="1" x14ac:dyDescent="0.25">
      <c r="A5" s="7">
        <v>11</v>
      </c>
      <c r="B5" s="7">
        <v>2000</v>
      </c>
      <c r="C5" s="7" t="s">
        <v>52</v>
      </c>
      <c r="D5" s="8">
        <v>311108.74599763996</v>
      </c>
      <c r="E5" s="8">
        <v>0</v>
      </c>
      <c r="F5" s="8">
        <f>+D5</f>
        <v>311108.74599763996</v>
      </c>
      <c r="G5" s="8">
        <v>42489.43</v>
      </c>
      <c r="H5" s="8">
        <v>41152.19</v>
      </c>
      <c r="I5" s="8">
        <f>+F5-G5</f>
        <v>268619.31599763996</v>
      </c>
    </row>
    <row r="6" spans="1:9" s="7" customFormat="1" x14ac:dyDescent="0.25">
      <c r="A6" s="7">
        <v>11</v>
      </c>
      <c r="B6" s="7">
        <v>3000</v>
      </c>
      <c r="C6" s="7" t="s">
        <v>53</v>
      </c>
      <c r="D6" s="8">
        <v>32096440.651468195</v>
      </c>
      <c r="E6" s="8">
        <v>805.88</v>
      </c>
      <c r="F6" s="8">
        <f>+D6+E6</f>
        <v>32097246.531468194</v>
      </c>
      <c r="G6" s="8">
        <v>18866734.539999999</v>
      </c>
      <c r="H6" s="8">
        <v>17257148.469999999</v>
      </c>
      <c r="I6" s="8">
        <f>+F6-G6</f>
        <v>13230511.991468195</v>
      </c>
    </row>
    <row r="7" spans="1:9" s="7" customFormat="1" x14ac:dyDescent="0.25">
      <c r="A7" s="7">
        <v>11</v>
      </c>
      <c r="B7" s="7">
        <v>9000</v>
      </c>
      <c r="C7" s="7" t="s">
        <v>54</v>
      </c>
      <c r="D7" s="8">
        <v>0</v>
      </c>
      <c r="E7" s="8">
        <v>2317339.8199999998</v>
      </c>
      <c r="F7" s="8">
        <v>2317339.8199999998</v>
      </c>
      <c r="G7" s="8">
        <v>2317339.8199999998</v>
      </c>
      <c r="H7" s="8">
        <v>2317339.8199999998</v>
      </c>
      <c r="I7" s="8">
        <f t="shared" ref="I7:I13" si="0">+F7-G7</f>
        <v>0</v>
      </c>
    </row>
    <row r="8" spans="1:9" x14ac:dyDescent="0.25">
      <c r="A8">
        <v>25</v>
      </c>
      <c r="B8">
        <v>2000</v>
      </c>
      <c r="C8" t="s">
        <v>52</v>
      </c>
      <c r="D8" s="6">
        <v>736410</v>
      </c>
      <c r="E8" s="6">
        <v>30040</v>
      </c>
      <c r="F8" s="6">
        <f>+D8+E8</f>
        <v>766450</v>
      </c>
      <c r="G8" s="6">
        <v>118220.87</v>
      </c>
      <c r="H8" s="6">
        <v>98825.9</v>
      </c>
      <c r="I8" s="6">
        <f t="shared" si="0"/>
        <v>648229.13</v>
      </c>
    </row>
    <row r="9" spans="1:9" x14ac:dyDescent="0.25">
      <c r="A9">
        <v>25</v>
      </c>
      <c r="B9">
        <v>3000</v>
      </c>
      <c r="C9" t="s">
        <v>53</v>
      </c>
      <c r="D9" s="6">
        <v>16281755.200000001</v>
      </c>
      <c r="E9" s="6">
        <v>-1267783.8</v>
      </c>
      <c r="F9" s="6">
        <f>+D9+E9</f>
        <v>15013971.4</v>
      </c>
      <c r="G9" s="6">
        <v>3306089.4</v>
      </c>
      <c r="H9" s="6">
        <v>3306089.4</v>
      </c>
      <c r="I9" s="6">
        <f>+F9-G9</f>
        <v>11707882</v>
      </c>
    </row>
    <row r="10" spans="1:9" x14ac:dyDescent="0.25">
      <c r="A10">
        <v>25</v>
      </c>
      <c r="B10">
        <v>4000</v>
      </c>
      <c r="C10" t="s">
        <v>55</v>
      </c>
      <c r="D10" s="6">
        <v>324000</v>
      </c>
      <c r="E10" s="6">
        <v>0</v>
      </c>
      <c r="F10" s="6">
        <v>324000</v>
      </c>
      <c r="G10" s="6">
        <v>0</v>
      </c>
      <c r="H10" s="6">
        <v>0</v>
      </c>
      <c r="I10" s="6">
        <f t="shared" si="0"/>
        <v>324000</v>
      </c>
    </row>
    <row r="11" spans="1:9" x14ac:dyDescent="0.25">
      <c r="A11">
        <v>25</v>
      </c>
      <c r="B11">
        <v>5000</v>
      </c>
      <c r="C11" t="s">
        <v>56</v>
      </c>
      <c r="D11" s="6">
        <v>158824</v>
      </c>
      <c r="E11" s="6">
        <v>140000</v>
      </c>
      <c r="F11" s="6">
        <f>+D11+E11</f>
        <v>298824</v>
      </c>
      <c r="G11" s="6">
        <v>134985.26</v>
      </c>
      <c r="H11" s="6">
        <v>0</v>
      </c>
      <c r="I11" s="6">
        <f t="shared" si="0"/>
        <v>163838.74</v>
      </c>
    </row>
    <row r="12" spans="1:9" x14ac:dyDescent="0.25">
      <c r="A12">
        <v>14</v>
      </c>
      <c r="B12">
        <v>2000</v>
      </c>
      <c r="C12" t="s">
        <v>52</v>
      </c>
      <c r="D12" s="6">
        <v>60000</v>
      </c>
      <c r="E12" s="6">
        <v>0</v>
      </c>
      <c r="F12" s="6">
        <f>+D12+E12</f>
        <v>60000</v>
      </c>
      <c r="G12" s="6">
        <v>0</v>
      </c>
      <c r="H12" s="6">
        <v>0</v>
      </c>
      <c r="I12" s="6">
        <f t="shared" si="0"/>
        <v>60000</v>
      </c>
    </row>
    <row r="13" spans="1:9" x14ac:dyDescent="0.25">
      <c r="A13">
        <v>14</v>
      </c>
      <c r="B13">
        <v>3000</v>
      </c>
      <c r="C13" t="s">
        <v>53</v>
      </c>
      <c r="D13" s="6">
        <v>90000</v>
      </c>
      <c r="E13" s="6">
        <v>0</v>
      </c>
      <c r="F13" s="6">
        <f>+D13+E13</f>
        <v>90000</v>
      </c>
      <c r="G13" s="6">
        <v>0</v>
      </c>
      <c r="H13" s="6">
        <v>0</v>
      </c>
      <c r="I13" s="6">
        <f t="shared" si="0"/>
        <v>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2020-07-30T00:27:45Z</dcterms:created>
  <dcterms:modified xsi:type="dcterms:W3CDTF">2020-11-26T20:36:46Z</dcterms:modified>
</cp:coreProperties>
</file>