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6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<sst xmlns="http://schemas.openxmlformats.org/spreadsheetml/2006/main" count="1079" uniqueCount="310">
  <si>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</si>
  <si>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</si>
  <si>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</si>
  <si>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</si>
  <si>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</si>
  <si>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</si>
  <si>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</si>
  <si>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</si>
  <si>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</si>
  <si>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</si>
  <si>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</si>
  <si>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</si>
  <si>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</si>
  <si>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</si>
  <si>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</si>
  <si>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</si>
  <si>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</si>
  <si>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</si>
  <si>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</si>
  <si>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</si>
  <si>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</si>
  <si>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</si>
  <si>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</si>
  <si>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</si>
  <si>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</si>
  <si>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</si>
  <si>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</si>
  <si>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</si>
  <si>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</si>
  <si>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</si>
  <si>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</si>
  <si>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</si>
  <si>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</si>
  <si>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</si>
  <si>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</si>
  <si>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</si>
  <si>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</si>
  <si>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</si>
  <si>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</si>
  <si>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</si>
  <si>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</si>
  <si>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</si>
  <si>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</si>
  <si>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</si>
  <si>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</si>
  <si>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</si>
  <si>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</si>
  <si>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</si>
  <si>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</si>
  <si>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</si>
  <si>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</si>
  <si>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</si>
  <si>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</si>
  <si>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</si>
  <si>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</si>
  <si>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</si>
  <si>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</si>
  <si>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</si>
  <si>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</si>
  <si>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</si>
  <si>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</si>
  <si>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</si>
  <si>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</si>
  <si>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</si>
  <si>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</si>
  <si>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</si>
  <si>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</si>
  <si>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</si>
  <si>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</si>
  <si>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</si>
  <si>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</si>
  <si>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</si>
  <si>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</si>
  <si>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</si>
  <si>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</si>
  <si>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</si>
  <si>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</si>
  <si>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</si>
  <si>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</si>
  <si>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</si>
  <si>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</si>
  <si>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</si>
  <si>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</si>
  <si>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</si>
  <si>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</si>
  <si>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</si>
  <si>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</si>
  <si>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</si>
  <si>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</si>
  <si>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</si>
  <si>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</si>
  <si>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</si>
  <si>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34432</t>
  </si>
  <si>
    <t>34433</t>
  </si>
  <si>
    <t>34434</t>
  </si>
  <si>
    <t>34435</t>
  </si>
  <si>
    <t>Sistemas de compensación</t>
  </si>
  <si>
    <t>34436</t>
  </si>
  <si>
    <t>34437</t>
  </si>
  <si>
    <t>34438</t>
  </si>
  <si>
    <t>34439</t>
  </si>
  <si>
    <t>Gratificaciones</t>
  </si>
  <si>
    <t>34460</t>
  </si>
  <si>
    <t>34461</t>
  </si>
  <si>
    <t>34462</t>
  </si>
  <si>
    <t>34463</t>
  </si>
  <si>
    <t>Primas</t>
  </si>
  <si>
    <t>34444</t>
  </si>
  <si>
    <t>34445</t>
  </si>
  <si>
    <t>34446</t>
  </si>
  <si>
    <t>34447</t>
  </si>
  <si>
    <t>Comisiones</t>
  </si>
  <si>
    <t>34452</t>
  </si>
  <si>
    <t>34453</t>
  </si>
  <si>
    <t>34454</t>
  </si>
  <si>
    <t>34455</t>
  </si>
  <si>
    <t>Descripción</t>
  </si>
  <si>
    <t>Dietas</t>
  </si>
  <si>
    <t>34464</t>
  </si>
  <si>
    <t>34465</t>
  </si>
  <si>
    <t>34466</t>
  </si>
  <si>
    <t>34467</t>
  </si>
  <si>
    <t>Bonos</t>
  </si>
  <si>
    <t>34472</t>
  </si>
  <si>
    <t>34473</t>
  </si>
  <si>
    <t>34474</t>
  </si>
  <si>
    <t>34475</t>
  </si>
  <si>
    <t>Estímulos</t>
  </si>
  <si>
    <t>34468</t>
  </si>
  <si>
    <t>34469</t>
  </si>
  <si>
    <t>34470</t>
  </si>
  <si>
    <t>34471</t>
  </si>
  <si>
    <t>Apoyos económicos</t>
  </si>
  <si>
    <t>34476</t>
  </si>
  <si>
    <t>34477</t>
  </si>
  <si>
    <t>34478</t>
  </si>
  <si>
    <t>34479</t>
  </si>
  <si>
    <t>Prestaciones económicas</t>
  </si>
  <si>
    <t>34480</t>
  </si>
  <si>
    <t>34481</t>
  </si>
  <si>
    <t>34482</t>
  </si>
  <si>
    <t>34483</t>
  </si>
  <si>
    <t>Prestaciones en especie</t>
  </si>
  <si>
    <t>34484</t>
  </si>
  <si>
    <t>34485</t>
  </si>
  <si>
    <t>34486</t>
  </si>
  <si>
    <t>34487</t>
  </si>
  <si>
    <t>Otro tipo de percepción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</si>
  <si>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</si>
  <si>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</si>
  <si>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</si>
  <si>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</si>
  <si>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</si>
  <si>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</si>
  <si>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</si>
  <si>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</si>
  <si>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</si>
  <si>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>7-A</t>
  </si>
  <si>
    <t>Director General  o Puesto Homólogo</t>
  </si>
  <si>
    <t>Directora General</t>
  </si>
  <si>
    <t>Direccion General</t>
  </si>
  <si>
    <t>Rossana</t>
  </si>
  <si>
    <t>Robinson Bours</t>
  </si>
  <si>
    <t>Muñoz</t>
  </si>
  <si>
    <t>Jefe de Departamento o Puesto Homólogo</t>
  </si>
  <si>
    <t>Jefe Departamento</t>
  </si>
  <si>
    <t>Departamento de Contabilidad y Transparencia</t>
  </si>
  <si>
    <t xml:space="preserve">Oscar </t>
  </si>
  <si>
    <t>Valdez</t>
  </si>
  <si>
    <t>Delgado</t>
  </si>
  <si>
    <t>4-I</t>
  </si>
  <si>
    <t>Oficial Administrativo o Puesto Homólogo</t>
  </si>
  <si>
    <t>Braille</t>
  </si>
  <si>
    <t>Siria Alicia</t>
  </si>
  <si>
    <t>Padilla</t>
  </si>
  <si>
    <t>Alvarado</t>
  </si>
  <si>
    <t>Asistente Dirección</t>
  </si>
  <si>
    <t>Gloria Leticia</t>
  </si>
  <si>
    <t>Armenta</t>
  </si>
  <si>
    <t>Covarrubias</t>
  </si>
  <si>
    <t>Supervisión mantenimiento</t>
  </si>
  <si>
    <t>Maria Jesus</t>
  </si>
  <si>
    <t>Tanori</t>
  </si>
  <si>
    <t>Gomez</t>
  </si>
  <si>
    <t>3-I</t>
  </si>
  <si>
    <t>Red de computo</t>
  </si>
  <si>
    <t>Departamento de Servicios Hemerograficos y  Medios</t>
  </si>
  <si>
    <t>Yisbanth Eliseo</t>
  </si>
  <si>
    <t>Lozano</t>
  </si>
  <si>
    <t>Antonio</t>
  </si>
  <si>
    <t>3-B</t>
  </si>
  <si>
    <t>Jefe de departamento</t>
  </si>
  <si>
    <t xml:space="preserve">Ana Maria </t>
  </si>
  <si>
    <t>Ruiz</t>
  </si>
  <si>
    <t>Figueroa</t>
  </si>
  <si>
    <t>Auxiliar</t>
  </si>
  <si>
    <t>Yolanda</t>
  </si>
  <si>
    <t>Chairez</t>
  </si>
  <si>
    <t>Corral</t>
  </si>
  <si>
    <t>Procesos técnicos</t>
  </si>
  <si>
    <t>Departamento de Servicios Bibliotecarios</t>
  </si>
  <si>
    <t xml:space="preserve">Cristina </t>
  </si>
  <si>
    <t>Grijalva</t>
  </si>
  <si>
    <t>Monteverde</t>
  </si>
  <si>
    <t>Departamento de Vinculacion y Difusion Cultural</t>
  </si>
  <si>
    <t>Maria Luisa</t>
  </si>
  <si>
    <t>Ochoa</t>
  </si>
  <si>
    <t>Velazquez</t>
  </si>
  <si>
    <t>2-B</t>
  </si>
  <si>
    <t>Norma Alicia</t>
  </si>
  <si>
    <t>Otero</t>
  </si>
  <si>
    <t>Orduño</t>
  </si>
  <si>
    <t xml:space="preserve">Auxiliar </t>
  </si>
  <si>
    <t>Silvia de Dolores</t>
  </si>
  <si>
    <t>Diaz</t>
  </si>
  <si>
    <t>Galvez</t>
  </si>
  <si>
    <t>Juan Pablo Alberto</t>
  </si>
  <si>
    <t>Suarez</t>
  </si>
  <si>
    <t>Navarro</t>
  </si>
  <si>
    <t>Jose Cruz</t>
  </si>
  <si>
    <t>Parra</t>
  </si>
  <si>
    <t>Daniel</t>
  </si>
  <si>
    <t>Auxiliar-chofer</t>
  </si>
  <si>
    <t>Jesus Enrique</t>
  </si>
  <si>
    <t>Rivera</t>
  </si>
  <si>
    <t>Beltran</t>
  </si>
  <si>
    <t>Ana Laura</t>
  </si>
  <si>
    <t>Aguilar</t>
  </si>
  <si>
    <t>Torres</t>
  </si>
  <si>
    <t>Cecilia Guadalupe</t>
  </si>
  <si>
    <t>Vargas</t>
  </si>
  <si>
    <t>Lugo</t>
  </si>
  <si>
    <t>Mensajería - Intendencia</t>
  </si>
  <si>
    <t>Maria Guadalupe</t>
  </si>
  <si>
    <t>Santana</t>
  </si>
  <si>
    <t>Cruz</t>
  </si>
  <si>
    <t>Auxiliar administrativo</t>
  </si>
  <si>
    <t>Claudia Lizeth</t>
  </si>
  <si>
    <t>Franco</t>
  </si>
  <si>
    <t>Moroyoqui</t>
  </si>
  <si>
    <t>NA</t>
  </si>
  <si>
    <t>Auxiliar Difusion</t>
  </si>
  <si>
    <t>Jorge Ariel</t>
  </si>
  <si>
    <t>Espinoza</t>
  </si>
  <si>
    <t>Lizarraga</t>
  </si>
  <si>
    <t>Mensajeria-intendencia</t>
  </si>
  <si>
    <t>Emanuel</t>
  </si>
  <si>
    <t>Eva Idalia</t>
  </si>
  <si>
    <t>Balderrama</t>
  </si>
  <si>
    <t>Esquer</t>
  </si>
  <si>
    <t>Wendy Janeth</t>
  </si>
  <si>
    <t>Valdivia</t>
  </si>
  <si>
    <t>Rabago</t>
  </si>
  <si>
    <t>Carlos Alberto</t>
  </si>
  <si>
    <t>Gonzalez</t>
  </si>
  <si>
    <t>Bueno</t>
  </si>
  <si>
    <t>Dpto. Contabilidad</t>
  </si>
  <si>
    <t>por el momento no se cuenta con este tipo de percepción</t>
  </si>
  <si>
    <t>prima quinquenal 771,92 prima vacacional  20 dias (10 dias cada sem) 10806,92</t>
  </si>
  <si>
    <t>mxn</t>
  </si>
  <si>
    <t>mensual</t>
  </si>
  <si>
    <t>prima quinquenal 3087,69 prima vacacional 20 dias (10 dias cada sem) 24701,52</t>
  </si>
  <si>
    <t>prima quinquenal 2379,69 prima vacacional 20 dias (10 dias cada sem) 7932,31</t>
  </si>
  <si>
    <t>prima quinquenal 475,94 prima vacacional 20 dias (10 dias cada sem) 663,14</t>
  </si>
  <si>
    <t>prima quinquenal 1903,75 prima vacacional 20 dias (10 dias cada sem) 7615,02</t>
  </si>
  <si>
    <t>prima quinquenal 823,85 prima vacacional 20 dias (10 dias cada sem)  6041,55</t>
  </si>
  <si>
    <t>prima quinquenal 1816,59 prima vacacional 20 dias (10 dias cada sem) 7266,35</t>
  </si>
  <si>
    <t>prima quinquenal 788,37 prima vacacional 20 dias (10 dias cada sem) 5781,39</t>
  </si>
  <si>
    <t>prima quinquenal 2270,73 prima vacacional 20 dias (10 dias cada sem) 7569,11</t>
  </si>
  <si>
    <t>prima quinquenal 1816,59 prima vacacional 20 dias (10 dias cada sem) 7266,34</t>
  </si>
  <si>
    <t>prima quinquenal 1182,56 prima vacacional 20 dias (10 dias cada sem) 6044,19</t>
  </si>
  <si>
    <t>prima quinquenal 1362,44  prima vacacional 20 dias (10 dias cada sem) 6963,58</t>
  </si>
  <si>
    <t>prima quinquenal 394,19 prima vacacional 20 dias (10 dias cada sem) 5518,60</t>
  </si>
  <si>
    <t>prima quinquenal 1576,74  prima vacacional 20 dias (10 dias cada sem) 6306,98</t>
  </si>
  <si>
    <t>por el momento no cuenta con este tipo de percepción</t>
  </si>
  <si>
    <t>bono punt</t>
  </si>
  <si>
    <t>bono punt 795 bono tit 1543,85</t>
  </si>
  <si>
    <t>bono punt 795 bono tit 823,85</t>
  </si>
  <si>
    <t>bono punt 795 bono tit 908,29</t>
  </si>
  <si>
    <t>bono punt 795 bono tit 788,37</t>
  </si>
  <si>
    <t>fdo ahorro 1377,88, apoyo capacitacion 532, apoyo transporte 625, despensa 1760, apoyo a madres  1000 anual, aguinaldo 40 dias 21,613,83 anual,  ajuste calendario 5 dias 2,701,73 anual</t>
  </si>
  <si>
    <t>mensual-anual</t>
  </si>
  <si>
    <t>fdo ahorro 1,574,72, apoyo capacitacion 532, apoyo transporte 625, despensa 1,660, utiles escolares 1,020 anual, aguinaldo 24,701,52 anual, ajuste calendario 5 dias 3,087,69 anual</t>
  </si>
  <si>
    <t>fdo ahorro 10,11,37, apoyo capacitacion 532, apoyo transporte 625, despensa 1,260, apoyo madres 1,000 anual, aguinaldo 40 dias  15,864,62 anual, ajuste calendario 5 dias 1,983,08  anual</t>
  </si>
  <si>
    <t xml:space="preserve">fdo ahorro 849,55, apoyo capacitacion 532, apoyo transporte 625, despensa 1,410, apoyo a madres 1,000 anual, utiles escolares 1,020 anual, aguinaldo 40 dias 13,326,28 anual, ajuste calendario 5 dias 1,665,78 anual </t>
  </si>
  <si>
    <t>fdo ahorro 1,903,75, apoyo capacitacion 532, apoyo transporte 625, despensa 1510, apoyo a madres 1,000 anual,  utiles escolares 1,020 anual, aguinaldo 40 dias 15,230,03 anual, ajuste calendario 5 dias 1,903,75 anual</t>
  </si>
  <si>
    <t>fdo ahorro 770,30, apoyo capacitacion 532, apoyo transporte 625, despensa 1,260, aguinaldo 40 dias 12,083,10 anual, ajuste calendario 5 dias 1,510,39 anual</t>
  </si>
  <si>
    <t>fdo ahorro 926,46, capacitacion 532, apoyo transporte 625, despensa 1,260, aguinaldo 40 dias 14,532,69  anual,  ajuste de calendario 5 dias 1,816,59 anual</t>
  </si>
  <si>
    <t>fdo ahorro 737,13, capacitacion 532, apoyo transporte 625, despensa 1,260, apoyo a madres 1,000 anual, utiles escolares 1,020, aguinaldo 40 dias 11,562,79 anual,  ajuste de calendario 5 dias 1,445,35 anual</t>
  </si>
  <si>
    <t>fdo ahorro 965,06, capacitacion 532, apoyo transporte 625, despensa 1,260, aguinaldo 40 dias 15, 138,22 anual,  ajuste de calendario 5 dias 1,892,28 anual</t>
  </si>
  <si>
    <t>fdo ahorro 926,46, capacitacion 532, apoyo transporte 625, despensa 1,260, apoyo a madres 1,000 anual, utiles escolares 1,020, aguinaldo 40 dias 14,532,69 anual,  ajuste de calendario 5 dias 1,816,59 anual</t>
  </si>
  <si>
    <t>fdo ahorro 770,63, capacitacion 532, apoyo transporte 625, despensa 1,260, apoyo a madres 1,000 anual,aguinaldo 40 dias 12,088,37 anual,  ajuste de calendario 5 dias 1,511,05 anual</t>
  </si>
  <si>
    <t>fdo ahorro 770,63, capacitacion 532, apoyo transporte 625, despensa 1,260, apoyo a madres 1,000 anual, utiles escolares 1,020, aguinaldo 40 dias 12,088,37 anual,  ajuste de calendario 5 dias 1,511,05 anual</t>
  </si>
  <si>
    <t>fdo ahorro 737,13, capacitacion 532, apoyo transporte 625, despensa 1,260, utiles escolares 1,020, aguinaldo 40 dias 11,562,79 anual,  ajuste de calendario 5 dias 1,445,35 anual</t>
  </si>
  <si>
    <t>fdo ahorro 770,63, capacitacion 532, apoyo transporte 625, despensa 1,260, utiles escolares 1,020, aguinaldo 40 dias 12,088,37 anual,  ajuste de calendario 5 dias 1,511,05 anual</t>
  </si>
  <si>
    <t>fdo ahorro 887,86, capacitacion 532, apoyo transporte 625, despensa 1,260, utiles escolares 1,020, aguinaldo 40 dias 13,927,16 anual,  ajuste de calendario 5 dias 1,740,89 anual</t>
  </si>
  <si>
    <t>fdo ahorro 703,62, apoyo capacitacion 532, apoyo transporte 625, despensa 1,260, apoyo madres 1,000 anual, aguinaldo 40 dias  11037,21 anual, ajuste calendario 5 dias 1379,65  anual</t>
  </si>
  <si>
    <t>fdo ahorro 804,14, capacitacion 532, apoyo transporte 625, despensa 1,260, apoyo a madres 1,000 anual, utiles escolares 1,020, aguinaldo 40 dias 12613,95 anual,  ajuste de calendario 5 dias 1576,74 anual</t>
  </si>
  <si>
    <t>fdo ahorro 670,12, capacitacion 532, apoyo transporte 625, despensa 1,260, aguinaldo 40 dias 10511,63 anual,  ajuste de calendario 5 dias 1,313,95 anual</t>
  </si>
  <si>
    <t xml:space="preserve">Yolanda Abigail </t>
  </si>
  <si>
    <t>Rodulfo</t>
  </si>
  <si>
    <t>Maria Herminia</t>
  </si>
  <si>
    <t>Contreras</t>
  </si>
  <si>
    <t>Carmen Maria</t>
  </si>
  <si>
    <t>Sanchez</t>
  </si>
  <si>
    <t>Andrade</t>
  </si>
  <si>
    <t>Gabriela de Jesus</t>
  </si>
  <si>
    <t>Duran</t>
  </si>
  <si>
    <t>Mexia</t>
  </si>
  <si>
    <t>01/04/2017 al 30/06/2017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</si>
</sst>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A2">
      <selection activeCell="AE17" sqref="AE17"/>
    </sheetView>
  </sheetViews>
  <sheetFormatPr defaultColWidth="9.140625" defaultRowHeight="12.75"/>
  <cols>
    <col min="1" max="1" width="49.28125" style="0" customWidth="1"/>
    <col min="2" max="2" width="19.57421875" style="0" customWidth="1"/>
    <col min="3" max="3" width="49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3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t="s">
        <v>309</v>
      </c>
      <c r="C8" t="s">
        <v>7</v>
      </c>
      <c r="D8" s="17" t="s">
        <v>157</v>
      </c>
      <c r="E8" s="17" t="s">
        <v>158</v>
      </c>
      <c r="F8" s="17" t="s">
        <v>159</v>
      </c>
      <c r="G8" s="17" t="s">
        <v>160</v>
      </c>
      <c r="H8" s="17" t="s">
        <v>161</v>
      </c>
      <c r="I8" s="17" t="s">
        <v>162</v>
      </c>
      <c r="J8" s="17" t="s">
        <v>163</v>
      </c>
      <c r="K8" t="s">
        <v>10</v>
      </c>
      <c r="L8" s="17">
        <v>18456.93</v>
      </c>
      <c r="M8">
        <v>11563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8">
        <v>42929</v>
      </c>
      <c r="AC8" s="19" t="s">
        <v>256</v>
      </c>
      <c r="AD8">
        <v>2017</v>
      </c>
      <c r="AE8" s="18">
        <v>42929</v>
      </c>
    </row>
    <row r="9" spans="1:31" ht="12.75">
      <c r="A9">
        <v>2017</v>
      </c>
      <c r="B9" t="s">
        <v>309</v>
      </c>
      <c r="C9" t="s">
        <v>0</v>
      </c>
      <c r="D9" s="17" t="s">
        <v>157</v>
      </c>
      <c r="E9" s="17" t="s">
        <v>164</v>
      </c>
      <c r="F9" s="17" t="s">
        <v>165</v>
      </c>
      <c r="G9" s="17" t="s">
        <v>166</v>
      </c>
      <c r="H9" s="17" t="s">
        <v>167</v>
      </c>
      <c r="I9" s="17" t="s">
        <v>168</v>
      </c>
      <c r="J9" s="17" t="s">
        <v>169</v>
      </c>
      <c r="K9" t="s">
        <v>11</v>
      </c>
      <c r="L9" s="17">
        <v>22075.25</v>
      </c>
      <c r="M9">
        <v>10106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8">
        <v>42929</v>
      </c>
      <c r="AC9" s="19" t="s">
        <v>256</v>
      </c>
      <c r="AD9">
        <v>2017</v>
      </c>
      <c r="AE9" s="18">
        <v>42929</v>
      </c>
    </row>
    <row r="10" spans="1:31" ht="12.75">
      <c r="A10">
        <v>2017</v>
      </c>
      <c r="B10" t="s">
        <v>309</v>
      </c>
      <c r="C10" t="s">
        <v>0</v>
      </c>
      <c r="D10" s="17" t="s">
        <v>170</v>
      </c>
      <c r="E10" s="17" t="s">
        <v>171</v>
      </c>
      <c r="F10" s="17" t="s">
        <v>172</v>
      </c>
      <c r="G10" s="17" t="s">
        <v>160</v>
      </c>
      <c r="H10" s="17" t="s">
        <v>173</v>
      </c>
      <c r="I10" s="20" t="s">
        <v>174</v>
      </c>
      <c r="J10" s="20" t="s">
        <v>175</v>
      </c>
      <c r="K10" t="s">
        <v>10</v>
      </c>
      <c r="L10" s="17">
        <v>13780.83</v>
      </c>
      <c r="M10">
        <v>8861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8">
        <v>42929</v>
      </c>
      <c r="AC10" s="19" t="s">
        <v>256</v>
      </c>
      <c r="AD10">
        <v>2017</v>
      </c>
      <c r="AE10" s="18">
        <v>42929</v>
      </c>
    </row>
    <row r="11" spans="1:31" ht="12.75">
      <c r="A11">
        <v>2017</v>
      </c>
      <c r="B11" t="s">
        <v>309</v>
      </c>
      <c r="C11" t="s">
        <v>0</v>
      </c>
      <c r="D11" s="17" t="s">
        <v>170</v>
      </c>
      <c r="E11" s="17" t="s">
        <v>171</v>
      </c>
      <c r="F11" s="17" t="s">
        <v>176</v>
      </c>
      <c r="G11" s="17" t="s">
        <v>160</v>
      </c>
      <c r="H11" s="17" t="s">
        <v>177</v>
      </c>
      <c r="I11" s="17" t="s">
        <v>178</v>
      </c>
      <c r="J11" s="20" t="s">
        <v>179</v>
      </c>
      <c r="K11" t="s">
        <v>10</v>
      </c>
      <c r="L11" s="17">
        <v>12100.29</v>
      </c>
      <c r="M11">
        <v>7488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8">
        <v>42929</v>
      </c>
      <c r="AC11" s="19" t="s">
        <v>256</v>
      </c>
      <c r="AD11">
        <v>2017</v>
      </c>
      <c r="AE11" s="18">
        <v>42929</v>
      </c>
    </row>
    <row r="12" spans="1:31" ht="12.75">
      <c r="A12">
        <v>2017</v>
      </c>
      <c r="B12" t="s">
        <v>309</v>
      </c>
      <c r="C12" t="s">
        <v>0</v>
      </c>
      <c r="D12" s="17" t="s">
        <v>170</v>
      </c>
      <c r="E12" s="17" t="s">
        <v>171</v>
      </c>
      <c r="F12" s="17" t="s">
        <v>180</v>
      </c>
      <c r="G12" s="17" t="s">
        <v>166</v>
      </c>
      <c r="H12" s="17" t="s">
        <v>181</v>
      </c>
      <c r="I12" s="17" t="s">
        <v>182</v>
      </c>
      <c r="J12" s="17" t="s">
        <v>183</v>
      </c>
      <c r="K12" t="s">
        <v>10</v>
      </c>
      <c r="L12" s="17">
        <v>13115.56</v>
      </c>
      <c r="M12">
        <v>4380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18">
        <v>42929</v>
      </c>
      <c r="AC12" s="19" t="s">
        <v>256</v>
      </c>
      <c r="AD12">
        <v>2017</v>
      </c>
      <c r="AE12" s="18">
        <v>42929</v>
      </c>
    </row>
    <row r="13" spans="1:31" ht="12.75">
      <c r="A13">
        <v>2017</v>
      </c>
      <c r="B13" t="s">
        <v>309</v>
      </c>
      <c r="C13" t="s">
        <v>0</v>
      </c>
      <c r="D13" t="s">
        <v>184</v>
      </c>
      <c r="E13" s="17" t="s">
        <v>171</v>
      </c>
      <c r="F13" s="17" t="s">
        <v>185</v>
      </c>
      <c r="G13" s="17" t="s">
        <v>186</v>
      </c>
      <c r="H13" s="17" t="s">
        <v>187</v>
      </c>
      <c r="I13" s="17" t="s">
        <v>188</v>
      </c>
      <c r="J13" s="17" t="s">
        <v>189</v>
      </c>
      <c r="K13" t="s">
        <v>11</v>
      </c>
      <c r="L13" s="17">
        <v>11827.69</v>
      </c>
      <c r="M13">
        <v>7720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18">
        <v>42929</v>
      </c>
      <c r="AC13" s="19" t="s">
        <v>256</v>
      </c>
      <c r="AD13">
        <v>2017</v>
      </c>
      <c r="AE13" s="18">
        <v>42929</v>
      </c>
    </row>
    <row r="14" spans="1:31" ht="12.75">
      <c r="A14">
        <v>2017</v>
      </c>
      <c r="B14" t="s">
        <v>309</v>
      </c>
      <c r="C14" t="s">
        <v>0</v>
      </c>
      <c r="D14" s="17" t="s">
        <v>190</v>
      </c>
      <c r="E14" s="17" t="s">
        <v>164</v>
      </c>
      <c r="F14" s="17" t="s">
        <v>191</v>
      </c>
      <c r="G14" s="17" t="s">
        <v>186</v>
      </c>
      <c r="H14" s="17" t="s">
        <v>192</v>
      </c>
      <c r="I14" s="20" t="s">
        <v>193</v>
      </c>
      <c r="J14" s="20" t="s">
        <v>194</v>
      </c>
      <c r="K14" t="s">
        <v>10</v>
      </c>
      <c r="L14" s="17">
        <v>12364.34</v>
      </c>
      <c r="M14">
        <v>6381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18">
        <v>42929</v>
      </c>
      <c r="AC14" s="19" t="s">
        <v>256</v>
      </c>
      <c r="AD14">
        <v>2017</v>
      </c>
      <c r="AE14" s="18">
        <v>42929</v>
      </c>
    </row>
    <row r="15" spans="1:31" ht="12.75">
      <c r="A15">
        <v>2017</v>
      </c>
      <c r="B15" t="s">
        <v>309</v>
      </c>
      <c r="C15" t="s">
        <v>0</v>
      </c>
      <c r="D15" s="20" t="s">
        <v>190</v>
      </c>
      <c r="E15" s="17" t="s">
        <v>171</v>
      </c>
      <c r="F15" s="17" t="s">
        <v>195</v>
      </c>
      <c r="G15" s="17" t="s">
        <v>186</v>
      </c>
      <c r="H15" s="17" t="s">
        <v>196</v>
      </c>
      <c r="I15" s="20" t="s">
        <v>197</v>
      </c>
      <c r="J15" s="20" t="s">
        <v>198</v>
      </c>
      <c r="K15" t="s">
        <v>10</v>
      </c>
      <c r="L15" s="17">
        <v>10662.55</v>
      </c>
      <c r="M15">
        <v>7561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18">
        <v>42929</v>
      </c>
      <c r="AC15" s="19" t="s">
        <v>256</v>
      </c>
      <c r="AD15">
        <v>2017</v>
      </c>
      <c r="AE15" s="18">
        <v>42929</v>
      </c>
    </row>
    <row r="16" spans="1:31" ht="12.75">
      <c r="A16">
        <v>2017</v>
      </c>
      <c r="B16" t="s">
        <v>309</v>
      </c>
      <c r="C16" t="s">
        <v>0</v>
      </c>
      <c r="D16" s="17" t="s">
        <v>190</v>
      </c>
      <c r="E16" s="17" t="s">
        <v>171</v>
      </c>
      <c r="F16" s="17" t="s">
        <v>199</v>
      </c>
      <c r="G16" s="17" t="s">
        <v>200</v>
      </c>
      <c r="H16" s="17" t="s">
        <v>201</v>
      </c>
      <c r="I16" s="17" t="s">
        <v>202</v>
      </c>
      <c r="J16" s="17" t="s">
        <v>203</v>
      </c>
      <c r="K16" t="s">
        <v>10</v>
      </c>
      <c r="L16" s="17">
        <v>13236.03</v>
      </c>
      <c r="M16">
        <v>8822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18">
        <v>42929</v>
      </c>
      <c r="AC16" s="19" t="s">
        <v>256</v>
      </c>
      <c r="AD16">
        <v>2017</v>
      </c>
      <c r="AE16" s="18">
        <v>42929</v>
      </c>
    </row>
    <row r="17" spans="1:31" ht="12.75">
      <c r="A17">
        <v>2017</v>
      </c>
      <c r="B17" t="s">
        <v>309</v>
      </c>
      <c r="C17" t="s">
        <v>0</v>
      </c>
      <c r="D17" s="17" t="s">
        <v>190</v>
      </c>
      <c r="E17" s="17" t="s">
        <v>171</v>
      </c>
      <c r="F17" s="17" t="s">
        <v>195</v>
      </c>
      <c r="G17" s="17" t="s">
        <v>204</v>
      </c>
      <c r="H17" s="17" t="s">
        <v>205</v>
      </c>
      <c r="I17" s="17" t="s">
        <v>206</v>
      </c>
      <c r="J17" s="17" t="s">
        <v>207</v>
      </c>
      <c r="K17" t="s">
        <v>10</v>
      </c>
      <c r="L17" s="17">
        <v>12800.18</v>
      </c>
      <c r="M17">
        <v>9367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18">
        <v>42929</v>
      </c>
      <c r="AC17" s="19" t="s">
        <v>256</v>
      </c>
      <c r="AD17">
        <v>2017</v>
      </c>
      <c r="AE17" s="18">
        <v>42929</v>
      </c>
    </row>
    <row r="18" spans="1:31" ht="12.75">
      <c r="A18">
        <v>2017</v>
      </c>
      <c r="B18" t="s">
        <v>309</v>
      </c>
      <c r="C18" t="s">
        <v>0</v>
      </c>
      <c r="D18" s="17" t="s">
        <v>208</v>
      </c>
      <c r="E18" s="17" t="s">
        <v>171</v>
      </c>
      <c r="F18" s="17" t="s">
        <v>195</v>
      </c>
      <c r="G18" s="17" t="s">
        <v>186</v>
      </c>
      <c r="H18" s="17" t="s">
        <v>209</v>
      </c>
      <c r="I18" s="20" t="s">
        <v>210</v>
      </c>
      <c r="J18" s="20" t="s">
        <v>211</v>
      </c>
      <c r="K18" t="s">
        <v>10</v>
      </c>
      <c r="L18" s="17">
        <v>11040.84</v>
      </c>
      <c r="M18">
        <v>5458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18">
        <v>42929</v>
      </c>
      <c r="AC18" s="19" t="s">
        <v>256</v>
      </c>
      <c r="AD18">
        <v>2017</v>
      </c>
      <c r="AE18" s="18">
        <v>42929</v>
      </c>
    </row>
    <row r="19" spans="1:31" ht="12.75">
      <c r="A19">
        <v>2017</v>
      </c>
      <c r="B19" t="s">
        <v>309</v>
      </c>
      <c r="C19" t="s">
        <v>0</v>
      </c>
      <c r="D19" s="17" t="s">
        <v>208</v>
      </c>
      <c r="E19" s="17" t="s">
        <v>171</v>
      </c>
      <c r="F19" s="17" t="s">
        <v>212</v>
      </c>
      <c r="G19" s="17" t="s">
        <v>200</v>
      </c>
      <c r="H19" s="17" t="s">
        <v>213</v>
      </c>
      <c r="I19" s="17" t="s">
        <v>214</v>
      </c>
      <c r="J19" s="17" t="s">
        <v>215</v>
      </c>
      <c r="K19" t="s">
        <v>10</v>
      </c>
      <c r="L19" s="17">
        <v>11040.84</v>
      </c>
      <c r="M19">
        <v>5134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18">
        <v>42929</v>
      </c>
      <c r="AC19" s="19" t="s">
        <v>256</v>
      </c>
      <c r="AD19">
        <v>2017</v>
      </c>
      <c r="AE19" s="18">
        <v>42929</v>
      </c>
    </row>
    <row r="20" spans="1:31" ht="12.75">
      <c r="A20">
        <v>2017</v>
      </c>
      <c r="B20" t="s">
        <v>309</v>
      </c>
      <c r="C20" t="s">
        <v>0</v>
      </c>
      <c r="D20" s="17" t="s">
        <v>208</v>
      </c>
      <c r="E20" s="17" t="s">
        <v>171</v>
      </c>
      <c r="F20" s="17" t="s">
        <v>212</v>
      </c>
      <c r="G20" s="17" t="s">
        <v>200</v>
      </c>
      <c r="H20" s="17" t="s">
        <v>216</v>
      </c>
      <c r="I20" s="17" t="s">
        <v>217</v>
      </c>
      <c r="J20" s="17" t="s">
        <v>218</v>
      </c>
      <c r="K20" t="s">
        <v>11</v>
      </c>
      <c r="L20" s="17">
        <v>10662.55</v>
      </c>
      <c r="M20">
        <v>4694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18">
        <v>42929</v>
      </c>
      <c r="AC20" s="19" t="s">
        <v>256</v>
      </c>
      <c r="AD20">
        <v>2017</v>
      </c>
      <c r="AE20" s="18">
        <v>42929</v>
      </c>
    </row>
    <row r="21" spans="1:31" ht="12.75">
      <c r="A21">
        <v>2017</v>
      </c>
      <c r="B21" t="s">
        <v>309</v>
      </c>
      <c r="C21" t="s">
        <v>0</v>
      </c>
      <c r="D21" s="17" t="s">
        <v>208</v>
      </c>
      <c r="E21" s="17" t="s">
        <v>164</v>
      </c>
      <c r="F21" s="17" t="s">
        <v>165</v>
      </c>
      <c r="G21" s="17" t="s">
        <v>200</v>
      </c>
      <c r="H21" s="17" t="s">
        <v>219</v>
      </c>
      <c r="I21" s="17" t="s">
        <v>220</v>
      </c>
      <c r="J21" s="17" t="s">
        <v>221</v>
      </c>
      <c r="K21" t="s">
        <v>11</v>
      </c>
      <c r="L21" s="17">
        <v>11040.84</v>
      </c>
      <c r="M21">
        <v>5841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18">
        <v>42929</v>
      </c>
      <c r="AC21" s="19" t="s">
        <v>256</v>
      </c>
      <c r="AD21">
        <v>2017</v>
      </c>
      <c r="AE21" s="18">
        <v>42929</v>
      </c>
    </row>
    <row r="22" spans="1:31" ht="12.75">
      <c r="A22">
        <v>2017</v>
      </c>
      <c r="B22" t="s">
        <v>309</v>
      </c>
      <c r="C22" t="s">
        <v>0</v>
      </c>
      <c r="D22" s="17" t="s">
        <v>208</v>
      </c>
      <c r="E22" s="17" t="s">
        <v>171</v>
      </c>
      <c r="F22" s="17" t="s">
        <v>222</v>
      </c>
      <c r="G22" s="17" t="s">
        <v>204</v>
      </c>
      <c r="H22" s="17" t="s">
        <v>223</v>
      </c>
      <c r="I22" s="17" t="s">
        <v>224</v>
      </c>
      <c r="J22" s="17" t="s">
        <v>225</v>
      </c>
      <c r="K22" t="s">
        <v>11</v>
      </c>
      <c r="L22" s="17">
        <v>13236.03</v>
      </c>
      <c r="M22">
        <v>6246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18">
        <v>42929</v>
      </c>
      <c r="AC22" s="19" t="s">
        <v>256</v>
      </c>
      <c r="AD22">
        <v>2017</v>
      </c>
      <c r="AE22" s="18">
        <v>42929</v>
      </c>
    </row>
    <row r="23" spans="1:31" ht="12.75">
      <c r="A23">
        <v>2017</v>
      </c>
      <c r="B23" t="s">
        <v>309</v>
      </c>
      <c r="C23" t="s">
        <v>0</v>
      </c>
      <c r="D23" s="17" t="s">
        <v>208</v>
      </c>
      <c r="E23" s="17" t="s">
        <v>164</v>
      </c>
      <c r="F23" s="17" t="s">
        <v>191</v>
      </c>
      <c r="G23" s="17" t="s">
        <v>204</v>
      </c>
      <c r="H23" s="17" t="s">
        <v>226</v>
      </c>
      <c r="I23" s="17" t="s">
        <v>227</v>
      </c>
      <c r="J23" s="17" t="s">
        <v>228</v>
      </c>
      <c r="K23" t="s">
        <v>10</v>
      </c>
      <c r="L23" s="17">
        <v>11040.84</v>
      </c>
      <c r="M23">
        <v>7604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18">
        <v>42929</v>
      </c>
      <c r="AC23" s="19" t="s">
        <v>256</v>
      </c>
      <c r="AD23">
        <v>2017</v>
      </c>
      <c r="AE23" s="18">
        <v>42929</v>
      </c>
    </row>
    <row r="24" spans="1:31" ht="12.75">
      <c r="A24">
        <v>2017</v>
      </c>
      <c r="B24" t="s">
        <v>309</v>
      </c>
      <c r="C24" t="s">
        <v>0</v>
      </c>
      <c r="D24" s="17" t="s">
        <v>208</v>
      </c>
      <c r="E24" s="17" t="s">
        <v>171</v>
      </c>
      <c r="F24" s="17" t="s">
        <v>212</v>
      </c>
      <c r="G24" s="17" t="s">
        <v>166</v>
      </c>
      <c r="H24" s="17" t="s">
        <v>229</v>
      </c>
      <c r="I24" s="17" t="s">
        <v>230</v>
      </c>
      <c r="J24" s="17" t="s">
        <v>231</v>
      </c>
      <c r="K24" t="s">
        <v>10</v>
      </c>
      <c r="L24" s="17">
        <v>11419.14</v>
      </c>
      <c r="M24">
        <v>7275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18">
        <v>42929</v>
      </c>
      <c r="AC24" s="19" t="s">
        <v>256</v>
      </c>
      <c r="AD24">
        <v>2017</v>
      </c>
      <c r="AE24" s="18">
        <v>42929</v>
      </c>
    </row>
    <row r="25" spans="1:31" ht="12.75">
      <c r="A25">
        <v>2017</v>
      </c>
      <c r="B25" t="s">
        <v>309</v>
      </c>
      <c r="C25" t="s">
        <v>0</v>
      </c>
      <c r="D25" s="17" t="s">
        <v>208</v>
      </c>
      <c r="E25" s="17" t="s">
        <v>171</v>
      </c>
      <c r="F25" s="17" t="s">
        <v>232</v>
      </c>
      <c r="G25" s="17" t="s">
        <v>166</v>
      </c>
      <c r="H25" s="17" t="s">
        <v>233</v>
      </c>
      <c r="I25" s="17" t="s">
        <v>234</v>
      </c>
      <c r="J25" s="17" t="s">
        <v>235</v>
      </c>
      <c r="K25" t="s">
        <v>10</v>
      </c>
      <c r="L25" s="17">
        <v>10662.55</v>
      </c>
      <c r="M25">
        <v>4090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18">
        <v>42929</v>
      </c>
      <c r="AC25" s="19" t="s">
        <v>256</v>
      </c>
      <c r="AD25">
        <v>2017</v>
      </c>
      <c r="AE25" s="18">
        <v>42929</v>
      </c>
    </row>
    <row r="26" spans="1:31" ht="12.75">
      <c r="A26">
        <v>2017</v>
      </c>
      <c r="B26" t="s">
        <v>309</v>
      </c>
      <c r="C26" t="s">
        <v>0</v>
      </c>
      <c r="D26" s="17" t="s">
        <v>208</v>
      </c>
      <c r="E26" s="17" t="s">
        <v>171</v>
      </c>
      <c r="F26" s="17" t="s">
        <v>236</v>
      </c>
      <c r="G26" s="17" t="s">
        <v>166</v>
      </c>
      <c r="H26" s="17" t="s">
        <v>237</v>
      </c>
      <c r="I26" s="17" t="s">
        <v>238</v>
      </c>
      <c r="J26" s="17" t="s">
        <v>239</v>
      </c>
      <c r="K26" t="s">
        <v>10</v>
      </c>
      <c r="L26" s="17">
        <v>9905.95</v>
      </c>
      <c r="M26">
        <v>5694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18">
        <v>42929</v>
      </c>
      <c r="AC26" s="19" t="s">
        <v>256</v>
      </c>
      <c r="AD26">
        <v>2017</v>
      </c>
      <c r="AE26" s="18">
        <v>42929</v>
      </c>
    </row>
    <row r="27" spans="1:31" ht="12.75">
      <c r="A27">
        <v>2017</v>
      </c>
      <c r="B27" t="s">
        <v>309</v>
      </c>
      <c r="C27" t="s">
        <v>1</v>
      </c>
      <c r="D27" s="17" t="s">
        <v>240</v>
      </c>
      <c r="E27" s="17" t="s">
        <v>171</v>
      </c>
      <c r="F27" s="17" t="s">
        <v>241</v>
      </c>
      <c r="G27" s="17" t="s">
        <v>204</v>
      </c>
      <c r="H27" s="17" t="s">
        <v>242</v>
      </c>
      <c r="I27" s="17" t="s">
        <v>243</v>
      </c>
      <c r="J27" s="17" t="s">
        <v>244</v>
      </c>
      <c r="K27" t="s">
        <v>11</v>
      </c>
      <c r="L27" s="17">
        <v>7500</v>
      </c>
      <c r="M27" s="17">
        <v>2824.56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18">
        <v>42929</v>
      </c>
      <c r="AC27" s="19" t="s">
        <v>256</v>
      </c>
      <c r="AD27">
        <v>2017</v>
      </c>
      <c r="AE27" s="18">
        <v>42929</v>
      </c>
    </row>
    <row r="28" spans="1:31" s="17" customFormat="1" ht="12.75">
      <c r="A28" s="17">
        <v>2017</v>
      </c>
      <c r="B28" t="s">
        <v>309</v>
      </c>
      <c r="C28" s="17" t="s">
        <v>1</v>
      </c>
      <c r="D28" s="17" t="s">
        <v>240</v>
      </c>
      <c r="E28" s="17" t="s">
        <v>171</v>
      </c>
      <c r="F28" s="17" t="s">
        <v>241</v>
      </c>
      <c r="G28" s="17" t="s">
        <v>204</v>
      </c>
      <c r="H28" s="17" t="s">
        <v>299</v>
      </c>
      <c r="I28" s="17" t="s">
        <v>225</v>
      </c>
      <c r="J28" s="17" t="s">
        <v>300</v>
      </c>
      <c r="K28" s="17" t="s">
        <v>10</v>
      </c>
      <c r="L28" s="17">
        <v>7500</v>
      </c>
      <c r="M28" s="17">
        <v>2824.56</v>
      </c>
      <c r="N28" s="17">
        <v>21</v>
      </c>
      <c r="O28" s="17">
        <v>21</v>
      </c>
      <c r="P28" s="17">
        <v>21</v>
      </c>
      <c r="Q28" s="17">
        <v>21</v>
      </c>
      <c r="R28" s="17">
        <v>21</v>
      </c>
      <c r="S28" s="17">
        <v>21</v>
      </c>
      <c r="T28" s="17">
        <v>21</v>
      </c>
      <c r="U28" s="17">
        <v>21</v>
      </c>
      <c r="V28" s="17">
        <v>21</v>
      </c>
      <c r="W28" s="17">
        <v>21</v>
      </c>
      <c r="X28" s="17">
        <v>21</v>
      </c>
      <c r="Y28" s="17">
        <v>21</v>
      </c>
      <c r="Z28" s="17">
        <v>21</v>
      </c>
      <c r="AA28" s="17">
        <v>21</v>
      </c>
      <c r="AB28" s="18">
        <v>42929</v>
      </c>
      <c r="AC28" s="21" t="s">
        <v>256</v>
      </c>
      <c r="AD28" s="17">
        <v>2017</v>
      </c>
      <c r="AE28" s="18">
        <v>42929</v>
      </c>
    </row>
    <row r="29" spans="1:31" s="17" customFormat="1" ht="12.75">
      <c r="A29" s="17">
        <v>2017</v>
      </c>
      <c r="B29" t="s">
        <v>309</v>
      </c>
      <c r="C29" s="17" t="s">
        <v>1</v>
      </c>
      <c r="D29" s="17" t="s">
        <v>240</v>
      </c>
      <c r="E29" s="17" t="s">
        <v>171</v>
      </c>
      <c r="F29" s="17" t="s">
        <v>241</v>
      </c>
      <c r="G29" s="17" t="s">
        <v>204</v>
      </c>
      <c r="H29" s="17" t="s">
        <v>306</v>
      </c>
      <c r="I29" s="17" t="s">
        <v>307</v>
      </c>
      <c r="J29" s="17" t="s">
        <v>308</v>
      </c>
      <c r="K29" s="17" t="s">
        <v>10</v>
      </c>
      <c r="L29" s="17">
        <v>7500</v>
      </c>
      <c r="M29" s="17">
        <v>2824.56</v>
      </c>
      <c r="N29" s="17">
        <v>22</v>
      </c>
      <c r="O29" s="17">
        <v>22</v>
      </c>
      <c r="P29" s="17">
        <v>22</v>
      </c>
      <c r="Q29" s="17">
        <v>22</v>
      </c>
      <c r="R29" s="17">
        <v>22</v>
      </c>
      <c r="S29" s="17">
        <v>22</v>
      </c>
      <c r="T29" s="17">
        <v>22</v>
      </c>
      <c r="U29" s="17">
        <v>22</v>
      </c>
      <c r="V29" s="17">
        <v>22</v>
      </c>
      <c r="W29" s="17">
        <v>22</v>
      </c>
      <c r="X29" s="17">
        <v>22</v>
      </c>
      <c r="Y29" s="17">
        <v>22</v>
      </c>
      <c r="Z29" s="17">
        <v>22</v>
      </c>
      <c r="AA29" s="17">
        <v>22</v>
      </c>
      <c r="AB29" s="18">
        <v>42929</v>
      </c>
      <c r="AC29" s="21" t="s">
        <v>256</v>
      </c>
      <c r="AD29" s="17">
        <v>2017</v>
      </c>
      <c r="AE29" s="18">
        <v>42929</v>
      </c>
    </row>
    <row r="30" spans="1:31" s="17" customFormat="1" ht="12.75">
      <c r="A30" s="17">
        <v>2017</v>
      </c>
      <c r="B30" t="s">
        <v>309</v>
      </c>
      <c r="C30" s="17" t="s">
        <v>1</v>
      </c>
      <c r="D30" s="17" t="s">
        <v>240</v>
      </c>
      <c r="E30" s="17" t="s">
        <v>171</v>
      </c>
      <c r="F30" s="17" t="s">
        <v>241</v>
      </c>
      <c r="G30" s="17" t="s">
        <v>204</v>
      </c>
      <c r="H30" s="17" t="s">
        <v>301</v>
      </c>
      <c r="I30" s="17" t="s">
        <v>302</v>
      </c>
      <c r="J30" s="17" t="s">
        <v>193</v>
      </c>
      <c r="K30" s="17" t="s">
        <v>10</v>
      </c>
      <c r="L30" s="17">
        <v>6000</v>
      </c>
      <c r="M30" s="17">
        <v>2429.8</v>
      </c>
      <c r="N30" s="17">
        <v>23</v>
      </c>
      <c r="O30" s="17">
        <v>23</v>
      </c>
      <c r="P30" s="17">
        <v>23</v>
      </c>
      <c r="Q30" s="17">
        <v>23</v>
      </c>
      <c r="R30" s="17">
        <v>23</v>
      </c>
      <c r="S30" s="17">
        <v>23</v>
      </c>
      <c r="T30" s="17">
        <v>23</v>
      </c>
      <c r="U30" s="17">
        <v>23</v>
      </c>
      <c r="V30" s="17">
        <v>23</v>
      </c>
      <c r="W30" s="17">
        <v>23</v>
      </c>
      <c r="X30" s="17">
        <v>23</v>
      </c>
      <c r="Y30" s="17">
        <v>23</v>
      </c>
      <c r="Z30" s="17">
        <v>23</v>
      </c>
      <c r="AA30" s="17">
        <v>23</v>
      </c>
      <c r="AB30" s="18">
        <v>42929</v>
      </c>
      <c r="AC30" s="21" t="s">
        <v>256</v>
      </c>
      <c r="AD30" s="17">
        <v>2017</v>
      </c>
      <c r="AE30" s="18">
        <v>42929</v>
      </c>
    </row>
    <row r="31" spans="1:31" s="17" customFormat="1" ht="12.75">
      <c r="A31" s="17">
        <v>2017</v>
      </c>
      <c r="B31" t="s">
        <v>309</v>
      </c>
      <c r="C31" s="17" t="s">
        <v>1</v>
      </c>
      <c r="D31" s="17" t="s">
        <v>240</v>
      </c>
      <c r="E31" s="17" t="s">
        <v>171</v>
      </c>
      <c r="F31" s="17" t="s">
        <v>232</v>
      </c>
      <c r="G31" s="17" t="s">
        <v>160</v>
      </c>
      <c r="H31" s="17" t="s">
        <v>303</v>
      </c>
      <c r="I31" s="17" t="s">
        <v>304</v>
      </c>
      <c r="J31" s="17" t="s">
        <v>305</v>
      </c>
      <c r="K31" s="17" t="s">
        <v>10</v>
      </c>
      <c r="L31" s="17">
        <v>4599</v>
      </c>
      <c r="M31" s="17">
        <v>1918.54</v>
      </c>
      <c r="N31" s="17">
        <v>24</v>
      </c>
      <c r="O31" s="17">
        <v>24</v>
      </c>
      <c r="P31" s="17">
        <v>24</v>
      </c>
      <c r="Q31" s="17">
        <v>24</v>
      </c>
      <c r="R31" s="17">
        <v>24</v>
      </c>
      <c r="S31" s="17">
        <v>24</v>
      </c>
      <c r="T31" s="17">
        <v>24</v>
      </c>
      <c r="U31" s="17">
        <v>24</v>
      </c>
      <c r="V31" s="17">
        <v>24</v>
      </c>
      <c r="W31" s="17">
        <v>24</v>
      </c>
      <c r="X31" s="17">
        <v>24</v>
      </c>
      <c r="Y31" s="17">
        <v>24</v>
      </c>
      <c r="Z31" s="17">
        <v>24</v>
      </c>
      <c r="AA31" s="17">
        <v>24</v>
      </c>
      <c r="AB31" s="18">
        <v>42929</v>
      </c>
      <c r="AC31" s="21" t="s">
        <v>256</v>
      </c>
      <c r="AD31" s="17">
        <v>2017</v>
      </c>
      <c r="AE31" s="18">
        <v>42929</v>
      </c>
    </row>
    <row r="32" spans="1:31" ht="12.75">
      <c r="A32">
        <v>2017</v>
      </c>
      <c r="B32" t="s">
        <v>309</v>
      </c>
      <c r="C32" t="s">
        <v>1</v>
      </c>
      <c r="D32" s="17" t="s">
        <v>240</v>
      </c>
      <c r="E32" s="17" t="s">
        <v>171</v>
      </c>
      <c r="F32" s="17" t="s">
        <v>232</v>
      </c>
      <c r="G32" s="17" t="s">
        <v>160</v>
      </c>
      <c r="H32" s="17" t="s">
        <v>246</v>
      </c>
      <c r="I32" s="17" t="s">
        <v>239</v>
      </c>
      <c r="J32" s="17" t="s">
        <v>194</v>
      </c>
      <c r="K32" t="s">
        <v>11</v>
      </c>
      <c r="L32" s="17">
        <v>5166</v>
      </c>
      <c r="M32" s="17">
        <v>2155.26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18">
        <v>42929</v>
      </c>
      <c r="AC32" s="19" t="s">
        <v>256</v>
      </c>
      <c r="AD32">
        <v>2017</v>
      </c>
      <c r="AE32" s="18">
        <v>42929</v>
      </c>
    </row>
    <row r="33" spans="1:31" ht="12.75">
      <c r="A33">
        <v>2017</v>
      </c>
      <c r="B33" t="s">
        <v>309</v>
      </c>
      <c r="C33" t="s">
        <v>1</v>
      </c>
      <c r="D33" s="17" t="s">
        <v>240</v>
      </c>
      <c r="E33" s="17" t="s">
        <v>171</v>
      </c>
      <c r="F33" s="17" t="s">
        <v>245</v>
      </c>
      <c r="G33" s="17" t="s">
        <v>160</v>
      </c>
      <c r="H33" s="21" t="s">
        <v>253</v>
      </c>
      <c r="I33" s="17" t="s">
        <v>254</v>
      </c>
      <c r="J33" s="17" t="s">
        <v>255</v>
      </c>
      <c r="K33" t="s">
        <v>11</v>
      </c>
      <c r="L33" s="17">
        <v>4599</v>
      </c>
      <c r="M33">
        <v>1918.54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18">
        <v>42929</v>
      </c>
      <c r="AC33" s="19" t="s">
        <v>256</v>
      </c>
      <c r="AD33">
        <v>2017</v>
      </c>
      <c r="AE33" s="18">
        <v>42929</v>
      </c>
    </row>
    <row r="34" spans="1:31" ht="12.75">
      <c r="A34">
        <v>2017</v>
      </c>
      <c r="B34" t="s">
        <v>309</v>
      </c>
      <c r="C34" t="s">
        <v>1</v>
      </c>
      <c r="D34" s="17" t="s">
        <v>240</v>
      </c>
      <c r="E34" s="17" t="s">
        <v>171</v>
      </c>
      <c r="F34" s="17" t="s">
        <v>212</v>
      </c>
      <c r="G34" s="17" t="s">
        <v>166</v>
      </c>
      <c r="H34" s="17" t="s">
        <v>247</v>
      </c>
      <c r="I34" s="17" t="s">
        <v>248</v>
      </c>
      <c r="J34" s="17" t="s">
        <v>249</v>
      </c>
      <c r="K34" t="s">
        <v>10</v>
      </c>
      <c r="L34" s="17">
        <v>6300</v>
      </c>
      <c r="M34">
        <v>2518.19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18">
        <v>42929</v>
      </c>
      <c r="AC34" s="19" t="s">
        <v>256</v>
      </c>
      <c r="AD34">
        <v>2017</v>
      </c>
      <c r="AE34" s="18">
        <v>42929</v>
      </c>
    </row>
    <row r="35" spans="1:31" ht="12.75">
      <c r="A35">
        <v>2017</v>
      </c>
      <c r="B35" t="s">
        <v>309</v>
      </c>
      <c r="C35" t="s">
        <v>1</v>
      </c>
      <c r="D35" s="17" t="s">
        <v>240</v>
      </c>
      <c r="E35" s="17" t="s">
        <v>171</v>
      </c>
      <c r="F35" s="17" t="s">
        <v>212</v>
      </c>
      <c r="G35" s="17" t="s">
        <v>166</v>
      </c>
      <c r="H35" s="17" t="s">
        <v>250</v>
      </c>
      <c r="I35" s="17" t="s">
        <v>251</v>
      </c>
      <c r="J35" s="17" t="s">
        <v>252</v>
      </c>
      <c r="K35" t="s">
        <v>10</v>
      </c>
      <c r="L35" s="17">
        <v>6300</v>
      </c>
      <c r="M35">
        <v>2518.19</v>
      </c>
      <c r="N35">
        <v>28</v>
      </c>
      <c r="O35">
        <v>28</v>
      </c>
      <c r="P35">
        <v>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 s="18">
        <v>42929</v>
      </c>
      <c r="AC35" s="19" t="s">
        <v>256</v>
      </c>
      <c r="AD35">
        <v>2017</v>
      </c>
      <c r="AE35" s="18">
        <v>42929</v>
      </c>
    </row>
  </sheetData>
  <sheetProtection/>
  <mergeCells count="1">
    <mergeCell ref="A6:AF6"/>
  </mergeCells>
  <dataValidations count="2">
    <dataValidation type="list" allowBlank="1" showInputMessage="1" showErrorMessage="1" sqref="C8:C35">
      <formula1>hidden1</formula1>
    </dataValidation>
    <dataValidation type="list" allowBlank="1" showInputMessage="1" showErrorMessage="1" sqref="K8:K3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2">
      <selection activeCell="C28" sqref="C28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2" ht="12.75">
      <c r="A4">
        <v>1</v>
      </c>
      <c r="B4" t="s">
        <v>257</v>
      </c>
    </row>
    <row r="5" spans="1:2" ht="12.75">
      <c r="A5">
        <v>2</v>
      </c>
      <c r="B5" t="s">
        <v>257</v>
      </c>
    </row>
    <row r="6" spans="1:2" ht="12.75">
      <c r="A6">
        <v>3</v>
      </c>
      <c r="B6" t="s">
        <v>257</v>
      </c>
    </row>
    <row r="7" spans="1:2" ht="12.75">
      <c r="A7">
        <v>4</v>
      </c>
      <c r="B7" t="s">
        <v>257</v>
      </c>
    </row>
    <row r="8" spans="1:2" ht="12.75">
      <c r="A8">
        <v>5</v>
      </c>
      <c r="B8" t="s">
        <v>257</v>
      </c>
    </row>
    <row r="9" spans="1:2" ht="12.75">
      <c r="A9">
        <v>6</v>
      </c>
      <c r="B9" t="s">
        <v>257</v>
      </c>
    </row>
    <row r="10" spans="1:2" ht="12.75">
      <c r="A10">
        <v>7</v>
      </c>
      <c r="B10" t="s">
        <v>257</v>
      </c>
    </row>
    <row r="11" spans="1:2" ht="12.75">
      <c r="A11">
        <v>8</v>
      </c>
      <c r="B11" t="s">
        <v>257</v>
      </c>
    </row>
    <row r="12" spans="1:2" ht="12.75">
      <c r="A12">
        <v>9</v>
      </c>
      <c r="B12" t="s">
        <v>257</v>
      </c>
    </row>
    <row r="13" spans="1:2" ht="12.75">
      <c r="A13">
        <v>10</v>
      </c>
      <c r="B13" t="s">
        <v>257</v>
      </c>
    </row>
    <row r="14" spans="1:2" ht="12.75">
      <c r="A14">
        <v>11</v>
      </c>
      <c r="B14" t="s">
        <v>257</v>
      </c>
    </row>
    <row r="15" spans="1:2" ht="12.75">
      <c r="A15">
        <v>12</v>
      </c>
      <c r="B15" t="s">
        <v>257</v>
      </c>
    </row>
    <row r="16" spans="1:2" ht="12.75">
      <c r="A16">
        <v>13</v>
      </c>
      <c r="B16" t="s">
        <v>257</v>
      </c>
    </row>
    <row r="17" spans="1:2" ht="12.75">
      <c r="A17">
        <v>14</v>
      </c>
      <c r="B17" t="s">
        <v>257</v>
      </c>
    </row>
    <row r="18" spans="1:2" ht="12.75">
      <c r="A18">
        <v>15</v>
      </c>
      <c r="B18" t="s">
        <v>257</v>
      </c>
    </row>
    <row r="19" spans="1:2" ht="12.75">
      <c r="A19">
        <v>16</v>
      </c>
      <c r="B19" t="s">
        <v>257</v>
      </c>
    </row>
    <row r="20" spans="1:2" ht="12.75">
      <c r="A20">
        <v>17</v>
      </c>
      <c r="B20" t="s">
        <v>257</v>
      </c>
    </row>
    <row r="21" spans="1:2" ht="12.75">
      <c r="A21">
        <v>18</v>
      </c>
      <c r="B21" t="s">
        <v>257</v>
      </c>
    </row>
    <row r="22" spans="1:2" ht="12.75">
      <c r="A22">
        <v>19</v>
      </c>
      <c r="B22" t="s">
        <v>257</v>
      </c>
    </row>
    <row r="23" spans="1:2" ht="12.75">
      <c r="A23">
        <v>20</v>
      </c>
      <c r="B23" t="s">
        <v>257</v>
      </c>
    </row>
    <row r="24" spans="1:2" ht="12.75">
      <c r="A24">
        <v>21</v>
      </c>
      <c r="B24" t="s">
        <v>257</v>
      </c>
    </row>
    <row r="25" spans="1:2" ht="12.75">
      <c r="A25">
        <v>22</v>
      </c>
      <c r="B25" t="s">
        <v>257</v>
      </c>
    </row>
    <row r="26" spans="1:2" ht="12.75">
      <c r="A26">
        <v>23</v>
      </c>
      <c r="B26" t="s">
        <v>257</v>
      </c>
    </row>
    <row r="27" spans="1:2" ht="12.75">
      <c r="A27">
        <v>24</v>
      </c>
      <c r="B27" t="s">
        <v>257</v>
      </c>
    </row>
    <row r="28" spans="1:2" ht="12.75">
      <c r="A28">
        <v>25</v>
      </c>
      <c r="B28" t="s">
        <v>257</v>
      </c>
    </row>
    <row r="29" spans="1:2" ht="12.75">
      <c r="A29">
        <v>26</v>
      </c>
      <c r="B29" t="s">
        <v>257</v>
      </c>
    </row>
    <row r="30" spans="1:2" ht="12.75">
      <c r="A30">
        <v>27</v>
      </c>
      <c r="B30" t="s">
        <v>257</v>
      </c>
    </row>
    <row r="31" spans="1:2" ht="12.75">
      <c r="A31">
        <v>28</v>
      </c>
      <c r="B31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2">
      <selection activeCell="D29" sqref="D2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s="19" t="s">
        <v>275</v>
      </c>
      <c r="C4">
        <v>795</v>
      </c>
      <c r="D4" t="s">
        <v>259</v>
      </c>
      <c r="E4" t="s">
        <v>260</v>
      </c>
    </row>
    <row r="5" spans="1:5" ht="12.75">
      <c r="A5">
        <v>2</v>
      </c>
      <c r="B5" s="22" t="s">
        <v>276</v>
      </c>
      <c r="C5">
        <v>2338.9</v>
      </c>
      <c r="D5" t="s">
        <v>259</v>
      </c>
      <c r="E5" t="s">
        <v>260</v>
      </c>
    </row>
    <row r="6" spans="1:5" ht="12.75">
      <c r="A6">
        <v>3</v>
      </c>
      <c r="B6" s="22" t="s">
        <v>275</v>
      </c>
      <c r="C6">
        <v>795</v>
      </c>
      <c r="D6" t="s">
        <v>259</v>
      </c>
      <c r="E6" t="s">
        <v>260</v>
      </c>
    </row>
    <row r="7" spans="1:5" ht="12.75">
      <c r="A7">
        <v>5</v>
      </c>
      <c r="B7" s="22" t="s">
        <v>275</v>
      </c>
      <c r="C7">
        <v>795</v>
      </c>
      <c r="D7" t="s">
        <v>259</v>
      </c>
      <c r="E7" t="s">
        <v>260</v>
      </c>
    </row>
    <row r="8" spans="1:5" ht="12.75">
      <c r="A8">
        <v>6</v>
      </c>
      <c r="B8" s="22" t="s">
        <v>277</v>
      </c>
      <c r="C8">
        <v>1618.9</v>
      </c>
      <c r="D8" t="s">
        <v>259</v>
      </c>
      <c r="E8" t="s">
        <v>260</v>
      </c>
    </row>
    <row r="9" spans="1:5" ht="12.75">
      <c r="A9">
        <v>7</v>
      </c>
      <c r="B9" s="22" t="s">
        <v>275</v>
      </c>
      <c r="C9">
        <v>795</v>
      </c>
      <c r="D9" t="s">
        <v>259</v>
      </c>
      <c r="E9" t="s">
        <v>260</v>
      </c>
    </row>
    <row r="10" spans="1:5" ht="12.75">
      <c r="A10">
        <v>8</v>
      </c>
      <c r="B10" s="22" t="s">
        <v>275</v>
      </c>
      <c r="C10">
        <v>795</v>
      </c>
      <c r="D10" t="s">
        <v>259</v>
      </c>
      <c r="E10" t="s">
        <v>260</v>
      </c>
    </row>
    <row r="11" spans="1:5" ht="12.75">
      <c r="A11">
        <v>9</v>
      </c>
      <c r="B11" s="22" t="s">
        <v>275</v>
      </c>
      <c r="C11">
        <v>795</v>
      </c>
      <c r="D11" t="s">
        <v>259</v>
      </c>
      <c r="E11" t="s">
        <v>260</v>
      </c>
    </row>
    <row r="12" spans="1:5" ht="12.75">
      <c r="A12">
        <v>10</v>
      </c>
      <c r="B12" s="22" t="s">
        <v>275</v>
      </c>
      <c r="C12">
        <v>795</v>
      </c>
      <c r="D12" t="s">
        <v>259</v>
      </c>
      <c r="E12" t="s">
        <v>260</v>
      </c>
    </row>
    <row r="13" spans="1:5" ht="12.75">
      <c r="A13">
        <v>11</v>
      </c>
      <c r="B13" s="22" t="s">
        <v>275</v>
      </c>
      <c r="C13">
        <v>795</v>
      </c>
      <c r="D13" t="s">
        <v>259</v>
      </c>
      <c r="E13" t="s">
        <v>260</v>
      </c>
    </row>
    <row r="14" spans="1:5" ht="12.75">
      <c r="A14">
        <v>12</v>
      </c>
      <c r="B14" s="22" t="s">
        <v>275</v>
      </c>
      <c r="C14">
        <v>795</v>
      </c>
      <c r="D14" t="s">
        <v>259</v>
      </c>
      <c r="E14" t="s">
        <v>260</v>
      </c>
    </row>
    <row r="15" spans="1:5" ht="12.75">
      <c r="A15">
        <v>13</v>
      </c>
      <c r="B15" s="22" t="s">
        <v>275</v>
      </c>
      <c r="C15">
        <v>795</v>
      </c>
      <c r="D15" t="s">
        <v>259</v>
      </c>
      <c r="E15" t="s">
        <v>260</v>
      </c>
    </row>
    <row r="16" spans="1:5" ht="12.75">
      <c r="A16">
        <v>14</v>
      </c>
      <c r="B16" s="22" t="s">
        <v>275</v>
      </c>
      <c r="C16">
        <v>795</v>
      </c>
      <c r="D16" t="s">
        <v>259</v>
      </c>
      <c r="E16" t="s">
        <v>260</v>
      </c>
    </row>
    <row r="17" spans="1:5" ht="12.75">
      <c r="A17">
        <v>15</v>
      </c>
      <c r="B17" s="22" t="s">
        <v>278</v>
      </c>
      <c r="C17">
        <v>1703.3</v>
      </c>
      <c r="D17" t="s">
        <v>259</v>
      </c>
      <c r="E17" t="s">
        <v>260</v>
      </c>
    </row>
    <row r="18" spans="1:5" ht="12.75">
      <c r="A18">
        <v>16</v>
      </c>
      <c r="B18" s="22" t="s">
        <v>279</v>
      </c>
      <c r="C18">
        <v>1583.4</v>
      </c>
      <c r="D18" t="s">
        <v>259</v>
      </c>
      <c r="E18" t="s">
        <v>260</v>
      </c>
    </row>
    <row r="19" spans="1:5" ht="12.75">
      <c r="A19">
        <v>17</v>
      </c>
      <c r="B19" s="22" t="s">
        <v>275</v>
      </c>
      <c r="C19">
        <v>795</v>
      </c>
      <c r="D19" t="s">
        <v>259</v>
      </c>
      <c r="E19" t="s">
        <v>260</v>
      </c>
    </row>
    <row r="20" spans="1:5" ht="12.75">
      <c r="A20">
        <v>18</v>
      </c>
      <c r="B20" s="22" t="s">
        <v>275</v>
      </c>
      <c r="C20">
        <v>795</v>
      </c>
      <c r="D20" t="s">
        <v>259</v>
      </c>
      <c r="E20" t="s">
        <v>260</v>
      </c>
    </row>
    <row r="21" spans="1:5" ht="12.75">
      <c r="A21">
        <v>19</v>
      </c>
      <c r="B21" s="22" t="s">
        <v>279</v>
      </c>
      <c r="C21">
        <v>1583.37</v>
      </c>
      <c r="D21" t="s">
        <v>259</v>
      </c>
      <c r="E21" t="s">
        <v>260</v>
      </c>
    </row>
    <row r="22" spans="1:2" ht="12.75">
      <c r="A22">
        <v>20</v>
      </c>
      <c r="B22" t="s">
        <v>257</v>
      </c>
    </row>
    <row r="23" spans="1:2" ht="12.75">
      <c r="A23">
        <v>21</v>
      </c>
      <c r="B23" t="s">
        <v>257</v>
      </c>
    </row>
    <row r="24" spans="1:2" ht="12.75">
      <c r="A24">
        <v>22</v>
      </c>
      <c r="B24" t="s">
        <v>257</v>
      </c>
    </row>
    <row r="25" spans="1:2" ht="12.75">
      <c r="A25">
        <v>23</v>
      </c>
      <c r="B25" t="s">
        <v>257</v>
      </c>
    </row>
    <row r="26" spans="1:2" ht="12.75">
      <c r="A26">
        <v>24</v>
      </c>
      <c r="B26" t="s">
        <v>257</v>
      </c>
    </row>
    <row r="27" spans="1:2" ht="12.75">
      <c r="A27">
        <v>25</v>
      </c>
      <c r="B27" t="s">
        <v>257</v>
      </c>
    </row>
    <row r="28" spans="1:2" ht="12.75">
      <c r="A28">
        <v>26</v>
      </c>
      <c r="B28" t="s">
        <v>257</v>
      </c>
    </row>
    <row r="29" spans="1:2" ht="12.75">
      <c r="A29">
        <v>27</v>
      </c>
      <c r="B29" t="s">
        <v>257</v>
      </c>
    </row>
    <row r="30" spans="1:2" ht="12.75">
      <c r="A30">
        <v>28</v>
      </c>
      <c r="B30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2">
      <selection activeCell="C27" sqref="C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2" ht="12.75">
      <c r="A4">
        <v>1</v>
      </c>
      <c r="B4" t="s">
        <v>257</v>
      </c>
    </row>
    <row r="5" spans="1:2" ht="12.75">
      <c r="A5">
        <v>2</v>
      </c>
      <c r="B5" t="s">
        <v>257</v>
      </c>
    </row>
    <row r="6" spans="1:2" ht="12.75">
      <c r="A6">
        <v>3</v>
      </c>
      <c r="B6" t="s">
        <v>257</v>
      </c>
    </row>
    <row r="7" spans="1:2" ht="12.75">
      <c r="A7">
        <v>4</v>
      </c>
      <c r="B7" t="s">
        <v>257</v>
      </c>
    </row>
    <row r="8" spans="1:2" ht="12.75">
      <c r="A8">
        <v>5</v>
      </c>
      <c r="B8" t="s">
        <v>257</v>
      </c>
    </row>
    <row r="9" spans="1:2" ht="12.75">
      <c r="A9">
        <v>6</v>
      </c>
      <c r="B9" t="s">
        <v>257</v>
      </c>
    </row>
    <row r="10" spans="1:2" ht="12.75">
      <c r="A10">
        <v>7</v>
      </c>
      <c r="B10" t="s">
        <v>257</v>
      </c>
    </row>
    <row r="11" spans="1:2" ht="12.75">
      <c r="A11">
        <v>8</v>
      </c>
      <c r="B11" t="s">
        <v>257</v>
      </c>
    </row>
    <row r="12" spans="1:2" ht="12.75">
      <c r="A12">
        <v>9</v>
      </c>
      <c r="B12" t="s">
        <v>257</v>
      </c>
    </row>
    <row r="13" spans="1:2" ht="12.75">
      <c r="A13">
        <v>10</v>
      </c>
      <c r="B13" t="s">
        <v>257</v>
      </c>
    </row>
    <row r="14" spans="1:2" ht="12.75">
      <c r="A14">
        <v>11</v>
      </c>
      <c r="B14" t="s">
        <v>257</v>
      </c>
    </row>
    <row r="15" spans="1:2" ht="12.75">
      <c r="A15">
        <v>12</v>
      </c>
      <c r="B15" t="s">
        <v>257</v>
      </c>
    </row>
    <row r="16" spans="1:2" ht="12.75">
      <c r="A16">
        <v>13</v>
      </c>
      <c r="B16" t="s">
        <v>257</v>
      </c>
    </row>
    <row r="17" spans="1:2" ht="12.75">
      <c r="A17">
        <v>14</v>
      </c>
      <c r="B17" t="s">
        <v>257</v>
      </c>
    </row>
    <row r="18" spans="1:2" ht="12.75">
      <c r="A18">
        <v>15</v>
      </c>
      <c r="B18" t="s">
        <v>257</v>
      </c>
    </row>
    <row r="19" spans="1:2" ht="12.75">
      <c r="A19">
        <v>16</v>
      </c>
      <c r="B19" t="s">
        <v>257</v>
      </c>
    </row>
    <row r="20" spans="1:2" ht="12.75">
      <c r="A20">
        <v>17</v>
      </c>
      <c r="B20" t="s">
        <v>257</v>
      </c>
    </row>
    <row r="21" spans="1:2" ht="12.75">
      <c r="A21">
        <v>18</v>
      </c>
      <c r="B21" t="s">
        <v>257</v>
      </c>
    </row>
    <row r="22" spans="1:2" ht="12.75">
      <c r="A22">
        <v>19</v>
      </c>
      <c r="B22" t="s">
        <v>257</v>
      </c>
    </row>
    <row r="23" spans="1:2" ht="12.75">
      <c r="A23">
        <v>20</v>
      </c>
      <c r="B23" t="s">
        <v>257</v>
      </c>
    </row>
    <row r="24" spans="1:2" ht="12.75">
      <c r="A24">
        <v>21</v>
      </c>
      <c r="B24" t="s">
        <v>257</v>
      </c>
    </row>
    <row r="25" spans="1:2" ht="12.75">
      <c r="A25">
        <v>22</v>
      </c>
      <c r="B25" t="s">
        <v>257</v>
      </c>
    </row>
    <row r="26" spans="1:2" ht="12.75">
      <c r="A26">
        <v>23</v>
      </c>
      <c r="B26" t="s">
        <v>257</v>
      </c>
    </row>
    <row r="27" spans="1:2" ht="12.75">
      <c r="A27">
        <v>24</v>
      </c>
      <c r="B27" t="s">
        <v>257</v>
      </c>
    </row>
    <row r="28" spans="1:2" ht="12.75">
      <c r="A28">
        <v>25</v>
      </c>
      <c r="B28" t="s">
        <v>257</v>
      </c>
    </row>
    <row r="29" spans="1:2" ht="12.75">
      <c r="A29">
        <v>26</v>
      </c>
      <c r="B29" t="s">
        <v>257</v>
      </c>
    </row>
    <row r="30" spans="1:2" ht="12.75">
      <c r="A30">
        <v>27</v>
      </c>
      <c r="B30" t="s">
        <v>257</v>
      </c>
    </row>
    <row r="31" spans="1:2" ht="12.75">
      <c r="A31">
        <v>28</v>
      </c>
      <c r="B31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2">
      <selection activeCell="B31" sqref="B3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2" ht="12.75">
      <c r="A4">
        <v>1</v>
      </c>
      <c r="B4" t="s">
        <v>257</v>
      </c>
    </row>
    <row r="5" spans="1:2" ht="12.75">
      <c r="A5">
        <v>2</v>
      </c>
      <c r="B5" t="s">
        <v>257</v>
      </c>
    </row>
    <row r="6" spans="1:2" ht="12.75">
      <c r="A6">
        <v>3</v>
      </c>
      <c r="B6" t="s">
        <v>257</v>
      </c>
    </row>
    <row r="7" spans="1:2" ht="12.75">
      <c r="A7">
        <v>4</v>
      </c>
      <c r="B7" t="s">
        <v>257</v>
      </c>
    </row>
    <row r="8" spans="1:2" ht="12.75">
      <c r="A8">
        <v>5</v>
      </c>
      <c r="B8" t="s">
        <v>257</v>
      </c>
    </row>
    <row r="9" spans="1:2" ht="12.75">
      <c r="A9">
        <v>6</v>
      </c>
      <c r="B9" t="s">
        <v>257</v>
      </c>
    </row>
    <row r="10" spans="1:2" ht="12.75">
      <c r="A10">
        <v>7</v>
      </c>
      <c r="B10" t="s">
        <v>257</v>
      </c>
    </row>
    <row r="11" spans="1:2" ht="12.75">
      <c r="A11">
        <v>8</v>
      </c>
      <c r="B11" t="s">
        <v>257</v>
      </c>
    </row>
    <row r="12" spans="1:2" ht="12.75">
      <c r="A12">
        <v>9</v>
      </c>
      <c r="B12" t="s">
        <v>257</v>
      </c>
    </row>
    <row r="13" spans="1:2" ht="12.75">
      <c r="A13">
        <v>10</v>
      </c>
      <c r="B13" t="s">
        <v>257</v>
      </c>
    </row>
    <row r="14" spans="1:2" ht="12.75">
      <c r="A14">
        <v>11</v>
      </c>
      <c r="B14" t="s">
        <v>257</v>
      </c>
    </row>
    <row r="15" spans="1:2" ht="12.75">
      <c r="A15">
        <v>12</v>
      </c>
      <c r="B15" t="s">
        <v>257</v>
      </c>
    </row>
    <row r="16" spans="1:2" ht="12.75">
      <c r="A16">
        <v>13</v>
      </c>
      <c r="B16" t="s">
        <v>257</v>
      </c>
    </row>
    <row r="17" spans="1:2" ht="12.75">
      <c r="A17">
        <v>14</v>
      </c>
      <c r="B17" t="s">
        <v>257</v>
      </c>
    </row>
    <row r="18" spans="1:2" ht="12.75">
      <c r="A18">
        <v>15</v>
      </c>
      <c r="B18" t="s">
        <v>257</v>
      </c>
    </row>
    <row r="19" spans="1:2" ht="12.75">
      <c r="A19">
        <v>16</v>
      </c>
      <c r="B19" t="s">
        <v>257</v>
      </c>
    </row>
    <row r="20" spans="1:2" ht="12.75">
      <c r="A20">
        <v>17</v>
      </c>
      <c r="B20" t="s">
        <v>257</v>
      </c>
    </row>
    <row r="21" spans="1:2" ht="12.75">
      <c r="A21">
        <v>18</v>
      </c>
      <c r="B21" t="s">
        <v>257</v>
      </c>
    </row>
    <row r="22" spans="1:2" ht="12.75">
      <c r="A22">
        <v>19</v>
      </c>
      <c r="B22" t="s">
        <v>257</v>
      </c>
    </row>
    <row r="23" spans="1:2" ht="12.75">
      <c r="A23">
        <v>20</v>
      </c>
      <c r="B23" t="s">
        <v>257</v>
      </c>
    </row>
    <row r="24" spans="1:2" ht="12.75">
      <c r="A24">
        <v>21</v>
      </c>
      <c r="B24" t="s">
        <v>257</v>
      </c>
    </row>
    <row r="25" spans="1:2" ht="12.75">
      <c r="A25">
        <v>22</v>
      </c>
      <c r="B25" t="s">
        <v>257</v>
      </c>
    </row>
    <row r="26" spans="1:2" ht="12.75">
      <c r="A26">
        <v>23</v>
      </c>
      <c r="B26" t="s">
        <v>257</v>
      </c>
    </row>
    <row r="27" spans="1:2" ht="12.75">
      <c r="A27">
        <v>24</v>
      </c>
      <c r="B27" t="s">
        <v>257</v>
      </c>
    </row>
    <row r="28" spans="1:2" ht="12.75">
      <c r="A28">
        <v>25</v>
      </c>
      <c r="B28" t="s">
        <v>257</v>
      </c>
    </row>
    <row r="29" spans="1:2" ht="12.75">
      <c r="A29">
        <v>26</v>
      </c>
      <c r="B29" t="s">
        <v>257</v>
      </c>
    </row>
    <row r="30" spans="1:2" ht="12.75">
      <c r="A30">
        <v>27</v>
      </c>
      <c r="B30" t="s">
        <v>257</v>
      </c>
    </row>
    <row r="31" spans="1:2" ht="12.75">
      <c r="A31">
        <v>28</v>
      </c>
      <c r="B31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9">
      <selection activeCell="B33" sqref="B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2" ht="12.75">
      <c r="A4">
        <v>1</v>
      </c>
      <c r="B4" t="s">
        <v>257</v>
      </c>
    </row>
    <row r="5" spans="1:2" ht="12.75">
      <c r="A5">
        <v>2</v>
      </c>
      <c r="B5" t="s">
        <v>257</v>
      </c>
    </row>
    <row r="6" spans="1:2" ht="12.75">
      <c r="A6">
        <v>3</v>
      </c>
      <c r="B6" t="s">
        <v>257</v>
      </c>
    </row>
    <row r="7" spans="1:2" ht="12.75">
      <c r="A7">
        <v>4</v>
      </c>
      <c r="B7" t="s">
        <v>257</v>
      </c>
    </row>
    <row r="8" spans="1:2" ht="12.75">
      <c r="A8">
        <v>5</v>
      </c>
      <c r="B8" t="s">
        <v>257</v>
      </c>
    </row>
    <row r="9" spans="1:2" ht="12.75">
      <c r="A9">
        <v>6</v>
      </c>
      <c r="B9" t="s">
        <v>257</v>
      </c>
    </row>
    <row r="10" spans="1:2" ht="12.75">
      <c r="A10">
        <v>7</v>
      </c>
      <c r="B10" t="s">
        <v>257</v>
      </c>
    </row>
    <row r="11" spans="1:2" ht="12.75">
      <c r="A11">
        <v>8</v>
      </c>
      <c r="B11" t="s">
        <v>257</v>
      </c>
    </row>
    <row r="12" spans="1:2" ht="12.75">
      <c r="A12">
        <v>9</v>
      </c>
      <c r="B12" t="s">
        <v>257</v>
      </c>
    </row>
    <row r="13" spans="1:2" ht="12.75">
      <c r="A13">
        <v>10</v>
      </c>
      <c r="B13" t="s">
        <v>257</v>
      </c>
    </row>
    <row r="14" spans="1:2" ht="12.75">
      <c r="A14">
        <v>11</v>
      </c>
      <c r="B14" t="s">
        <v>257</v>
      </c>
    </row>
    <row r="15" spans="1:2" ht="12.75">
      <c r="A15">
        <v>12</v>
      </c>
      <c r="B15" t="s">
        <v>257</v>
      </c>
    </row>
    <row r="16" spans="1:2" ht="12.75">
      <c r="A16">
        <v>13</v>
      </c>
      <c r="B16" t="s">
        <v>257</v>
      </c>
    </row>
    <row r="17" spans="1:2" ht="12.75">
      <c r="A17">
        <v>14</v>
      </c>
      <c r="B17" t="s">
        <v>257</v>
      </c>
    </row>
    <row r="18" spans="1:2" ht="12.75">
      <c r="A18">
        <v>15</v>
      </c>
      <c r="B18" t="s">
        <v>257</v>
      </c>
    </row>
    <row r="19" spans="1:2" ht="12.75">
      <c r="A19">
        <v>16</v>
      </c>
      <c r="B19" t="s">
        <v>257</v>
      </c>
    </row>
    <row r="20" spans="1:2" ht="12.75">
      <c r="A20">
        <v>17</v>
      </c>
      <c r="B20" t="s">
        <v>257</v>
      </c>
    </row>
    <row r="21" spans="1:2" ht="12.75">
      <c r="A21">
        <v>18</v>
      </c>
      <c r="B21" t="s">
        <v>257</v>
      </c>
    </row>
    <row r="22" spans="1:2" ht="12.75">
      <c r="A22">
        <v>19</v>
      </c>
      <c r="B22" t="s">
        <v>257</v>
      </c>
    </row>
    <row r="23" spans="1:2" ht="12.75">
      <c r="A23">
        <v>20</v>
      </c>
      <c r="B23" t="s">
        <v>257</v>
      </c>
    </row>
    <row r="24" spans="1:2" ht="12.75">
      <c r="A24">
        <v>21</v>
      </c>
      <c r="B24" t="s">
        <v>257</v>
      </c>
    </row>
    <row r="25" spans="1:2" ht="12.75">
      <c r="A25">
        <v>22</v>
      </c>
      <c r="B25" t="s">
        <v>257</v>
      </c>
    </row>
    <row r="26" spans="1:2" ht="12.75">
      <c r="A26">
        <v>23</v>
      </c>
      <c r="B26" t="s">
        <v>257</v>
      </c>
    </row>
    <row r="27" spans="1:2" ht="12.75">
      <c r="A27">
        <v>24</v>
      </c>
      <c r="B27" t="s">
        <v>257</v>
      </c>
    </row>
    <row r="28" spans="1:2" ht="12.75">
      <c r="A28">
        <v>25</v>
      </c>
      <c r="B28" t="s">
        <v>257</v>
      </c>
    </row>
    <row r="29" spans="1:2" ht="12.75">
      <c r="A29">
        <v>26</v>
      </c>
      <c r="B29" t="s">
        <v>257</v>
      </c>
    </row>
    <row r="30" spans="1:2" ht="12.75">
      <c r="A30">
        <v>27</v>
      </c>
      <c r="B30" t="s">
        <v>257</v>
      </c>
    </row>
    <row r="31" spans="1:2" ht="12.75">
      <c r="A31">
        <v>28</v>
      </c>
      <c r="B31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9">
      <selection activeCell="C32" sqref="C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2" ht="12.75">
      <c r="A4">
        <v>1</v>
      </c>
      <c r="B4" t="s">
        <v>257</v>
      </c>
    </row>
    <row r="5" spans="1:2" ht="12.75">
      <c r="A5">
        <v>2</v>
      </c>
      <c r="B5" t="s">
        <v>257</v>
      </c>
    </row>
    <row r="6" spans="1:2" ht="12.75">
      <c r="A6">
        <v>3</v>
      </c>
      <c r="B6" t="s">
        <v>257</v>
      </c>
    </row>
    <row r="7" spans="1:2" ht="12.75">
      <c r="A7">
        <v>4</v>
      </c>
      <c r="B7" t="s">
        <v>257</v>
      </c>
    </row>
    <row r="8" spans="1:2" ht="12.75">
      <c r="A8">
        <v>5</v>
      </c>
      <c r="B8" t="s">
        <v>257</v>
      </c>
    </row>
    <row r="9" spans="1:2" ht="12.75">
      <c r="A9">
        <v>6</v>
      </c>
      <c r="B9" t="s">
        <v>257</v>
      </c>
    </row>
    <row r="10" spans="1:2" ht="12.75">
      <c r="A10">
        <v>7</v>
      </c>
      <c r="B10" t="s">
        <v>257</v>
      </c>
    </row>
    <row r="11" spans="1:2" ht="12.75">
      <c r="A11">
        <v>8</v>
      </c>
      <c r="B11" t="s">
        <v>257</v>
      </c>
    </row>
    <row r="12" spans="1:2" ht="12.75">
      <c r="A12">
        <v>9</v>
      </c>
      <c r="B12" t="s">
        <v>257</v>
      </c>
    </row>
    <row r="13" spans="1:2" ht="12.75">
      <c r="A13">
        <v>10</v>
      </c>
      <c r="B13" t="s">
        <v>257</v>
      </c>
    </row>
    <row r="14" spans="1:2" ht="12.75">
      <c r="A14">
        <v>11</v>
      </c>
      <c r="B14" t="s">
        <v>257</v>
      </c>
    </row>
    <row r="15" spans="1:2" ht="12.75">
      <c r="A15">
        <v>12</v>
      </c>
      <c r="B15" t="s">
        <v>257</v>
      </c>
    </row>
    <row r="16" spans="1:2" ht="12.75">
      <c r="A16">
        <v>13</v>
      </c>
      <c r="B16" t="s">
        <v>257</v>
      </c>
    </row>
    <row r="17" spans="1:2" ht="12.75">
      <c r="A17">
        <v>14</v>
      </c>
      <c r="B17" t="s">
        <v>257</v>
      </c>
    </row>
    <row r="18" spans="1:2" ht="12.75">
      <c r="A18">
        <v>15</v>
      </c>
      <c r="B18" t="s">
        <v>257</v>
      </c>
    </row>
    <row r="19" spans="1:2" ht="12.75">
      <c r="A19">
        <v>16</v>
      </c>
      <c r="B19" t="s">
        <v>257</v>
      </c>
    </row>
    <row r="20" spans="1:2" ht="12.75">
      <c r="A20">
        <v>17</v>
      </c>
      <c r="B20" t="s">
        <v>257</v>
      </c>
    </row>
    <row r="21" spans="1:2" ht="12.75">
      <c r="A21">
        <v>18</v>
      </c>
      <c r="B21" t="s">
        <v>257</v>
      </c>
    </row>
    <row r="22" spans="1:2" ht="12.75">
      <c r="A22">
        <v>19</v>
      </c>
      <c r="B22" t="s">
        <v>257</v>
      </c>
    </row>
    <row r="23" spans="1:2" ht="12.75">
      <c r="A23">
        <v>20</v>
      </c>
      <c r="B23" t="s">
        <v>257</v>
      </c>
    </row>
    <row r="24" spans="1:2" ht="12.75">
      <c r="A24">
        <v>21</v>
      </c>
      <c r="B24" t="s">
        <v>257</v>
      </c>
    </row>
    <row r="25" spans="1:2" ht="12.75">
      <c r="A25">
        <v>22</v>
      </c>
      <c r="B25" t="s">
        <v>257</v>
      </c>
    </row>
    <row r="26" spans="1:2" ht="12.75">
      <c r="A26">
        <v>23</v>
      </c>
      <c r="B26" t="s">
        <v>257</v>
      </c>
    </row>
    <row r="27" spans="1:2" ht="12.75">
      <c r="A27">
        <v>24</v>
      </c>
      <c r="B27" t="s">
        <v>257</v>
      </c>
    </row>
    <row r="28" spans="1:2" ht="12.75">
      <c r="A28">
        <v>25</v>
      </c>
      <c r="B28" t="s">
        <v>257</v>
      </c>
    </row>
    <row r="29" spans="1:2" ht="12.75">
      <c r="A29">
        <v>26</v>
      </c>
      <c r="B29" t="s">
        <v>257</v>
      </c>
    </row>
    <row r="30" spans="1:2" ht="12.75">
      <c r="A30">
        <v>27</v>
      </c>
      <c r="B30" t="s">
        <v>257</v>
      </c>
    </row>
    <row r="31" spans="1:2" ht="12.75">
      <c r="A31">
        <v>28</v>
      </c>
      <c r="B31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2">
      <selection activeCell="B32" sqref="B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280</v>
      </c>
      <c r="C4">
        <v>29610.44</v>
      </c>
      <c r="D4" t="s">
        <v>259</v>
      </c>
      <c r="E4" t="s">
        <v>281</v>
      </c>
    </row>
    <row r="5" spans="1:5" ht="12.75">
      <c r="A5">
        <v>2</v>
      </c>
      <c r="B5" t="s">
        <v>282</v>
      </c>
      <c r="C5">
        <v>48140.93</v>
      </c>
      <c r="D5" t="s">
        <v>259</v>
      </c>
      <c r="E5" t="s">
        <v>281</v>
      </c>
    </row>
    <row r="6" spans="1:5" ht="12.75">
      <c r="A6">
        <v>3</v>
      </c>
      <c r="B6" t="s">
        <v>283</v>
      </c>
      <c r="C6">
        <v>22276.07</v>
      </c>
      <c r="D6" t="s">
        <v>259</v>
      </c>
      <c r="E6" t="s">
        <v>281</v>
      </c>
    </row>
    <row r="7" spans="1:5" ht="12.75">
      <c r="A7">
        <v>4</v>
      </c>
      <c r="B7" t="s">
        <v>284</v>
      </c>
      <c r="C7">
        <v>20428.61</v>
      </c>
      <c r="D7" t="s">
        <v>259</v>
      </c>
      <c r="E7" t="s">
        <v>281</v>
      </c>
    </row>
    <row r="8" spans="1:5" ht="12.75">
      <c r="A8">
        <v>5</v>
      </c>
      <c r="B8" t="s">
        <v>285</v>
      </c>
      <c r="C8">
        <v>22791.69</v>
      </c>
      <c r="D8" t="s">
        <v>259</v>
      </c>
      <c r="E8" t="s">
        <v>281</v>
      </c>
    </row>
    <row r="9" spans="1:5" ht="12.75">
      <c r="A9">
        <v>6</v>
      </c>
      <c r="B9" t="s">
        <v>286</v>
      </c>
      <c r="C9">
        <v>16780.79</v>
      </c>
      <c r="D9" t="s">
        <v>259</v>
      </c>
      <c r="E9" t="s">
        <v>281</v>
      </c>
    </row>
    <row r="10" spans="1:5" ht="12.75">
      <c r="A10">
        <v>7</v>
      </c>
      <c r="B10" t="s">
        <v>287</v>
      </c>
      <c r="C10">
        <f>926.46+532+625+1260+14532.69+1816.59</f>
        <v>19692.74</v>
      </c>
      <c r="D10" t="s">
        <v>259</v>
      </c>
      <c r="E10" t="s">
        <v>281</v>
      </c>
    </row>
    <row r="11" spans="1:5" ht="12.75">
      <c r="A11">
        <v>8</v>
      </c>
      <c r="B11" t="s">
        <v>288</v>
      </c>
      <c r="C11">
        <f>737.13+532+625+1260+1000+1020+11562.79+1445.35</f>
        <v>18182.27</v>
      </c>
      <c r="D11" t="s">
        <v>259</v>
      </c>
      <c r="E11" t="s">
        <v>281</v>
      </c>
    </row>
    <row r="12" spans="1:5" ht="12.75">
      <c r="A12">
        <v>9</v>
      </c>
      <c r="B12" t="s">
        <v>289</v>
      </c>
      <c r="C12">
        <f>965.06+532+625+1260+15138.22+1892.28</f>
        <v>20412.559999999998</v>
      </c>
      <c r="D12" t="s">
        <v>259</v>
      </c>
      <c r="E12" t="s">
        <v>281</v>
      </c>
    </row>
    <row r="13" spans="1:5" ht="12.75">
      <c r="A13">
        <v>10</v>
      </c>
      <c r="B13" t="s">
        <v>290</v>
      </c>
      <c r="C13">
        <f>926.46+532+625+1260+1000+1020+14532.69+1816.59</f>
        <v>21712.74</v>
      </c>
      <c r="D13" t="s">
        <v>259</v>
      </c>
      <c r="E13" t="s">
        <v>281</v>
      </c>
    </row>
    <row r="14" spans="1:5" ht="12.75">
      <c r="A14">
        <v>11</v>
      </c>
      <c r="B14" t="s">
        <v>291</v>
      </c>
      <c r="C14">
        <f>770.63+532+625+1260+1000+12088.37+1511.05</f>
        <v>17787.05</v>
      </c>
      <c r="D14" t="s">
        <v>259</v>
      </c>
      <c r="E14" t="s">
        <v>281</v>
      </c>
    </row>
    <row r="15" spans="1:5" ht="12.75">
      <c r="A15">
        <v>12</v>
      </c>
      <c r="B15" t="s">
        <v>292</v>
      </c>
      <c r="C15">
        <f>770.63+532+625+1260+1000+1020+12088.37+1511.05</f>
        <v>18807.05</v>
      </c>
      <c r="D15" t="s">
        <v>259</v>
      </c>
      <c r="E15" t="s">
        <v>281</v>
      </c>
    </row>
    <row r="16" spans="1:5" ht="12.75">
      <c r="A16">
        <v>13</v>
      </c>
      <c r="B16" t="s">
        <v>293</v>
      </c>
      <c r="C16">
        <f>737.13+532+625+1260+1020+11562.79+1445.35</f>
        <v>17182.27</v>
      </c>
      <c r="D16" t="s">
        <v>259</v>
      </c>
      <c r="E16" t="s">
        <v>281</v>
      </c>
    </row>
    <row r="17" spans="1:5" ht="12.75">
      <c r="A17">
        <v>14</v>
      </c>
      <c r="B17" t="s">
        <v>294</v>
      </c>
      <c r="C17">
        <f>770.63+532+625+1260+1020+12088.37+1511.05</f>
        <v>17807.05</v>
      </c>
      <c r="D17" t="s">
        <v>259</v>
      </c>
      <c r="E17" t="s">
        <v>281</v>
      </c>
    </row>
    <row r="18" spans="1:5" ht="12.75">
      <c r="A18">
        <v>15</v>
      </c>
      <c r="B18" t="s">
        <v>295</v>
      </c>
      <c r="C18">
        <f>887.86+532+625+1260+1020+13927.16+1740.89</f>
        <v>19992.91</v>
      </c>
      <c r="D18" t="s">
        <v>259</v>
      </c>
      <c r="E18" t="s">
        <v>281</v>
      </c>
    </row>
    <row r="19" spans="1:5" ht="12.75">
      <c r="A19">
        <v>16</v>
      </c>
      <c r="B19" t="s">
        <v>296</v>
      </c>
      <c r="C19">
        <f>703.62+532+625+1260+1000+11037.21+1379.65</f>
        <v>16537.48</v>
      </c>
      <c r="D19" t="s">
        <v>259</v>
      </c>
      <c r="E19" t="s">
        <v>281</v>
      </c>
    </row>
    <row r="20" spans="1:5" ht="12.75">
      <c r="A20">
        <v>17</v>
      </c>
      <c r="B20" t="s">
        <v>297</v>
      </c>
      <c r="C20">
        <f>804.14+532+625+1260+1000+1020+12613.95+1576.74</f>
        <v>19431.83</v>
      </c>
      <c r="D20" t="s">
        <v>259</v>
      </c>
      <c r="E20" t="s">
        <v>281</v>
      </c>
    </row>
    <row r="21" spans="1:5" ht="12.75">
      <c r="A21">
        <v>18</v>
      </c>
      <c r="B21" t="s">
        <v>288</v>
      </c>
      <c r="C21">
        <f>737.13+532+625+1260+1000+1020+11562.79+1445.35</f>
        <v>18182.27</v>
      </c>
      <c r="D21" t="s">
        <v>259</v>
      </c>
      <c r="E21" t="s">
        <v>281</v>
      </c>
    </row>
    <row r="22" spans="1:5" ht="12.75">
      <c r="A22">
        <v>19</v>
      </c>
      <c r="B22" t="s">
        <v>298</v>
      </c>
      <c r="C22">
        <f>670+532+625+1260+10511.63+1313.95</f>
        <v>14912.58</v>
      </c>
      <c r="D22" t="s">
        <v>259</v>
      </c>
      <c r="E22" t="s">
        <v>281</v>
      </c>
    </row>
    <row r="23" spans="1:2" ht="12.75">
      <c r="A23">
        <v>20</v>
      </c>
      <c r="B23" t="s">
        <v>257</v>
      </c>
    </row>
    <row r="24" spans="1:2" ht="12.75">
      <c r="A24">
        <v>21</v>
      </c>
      <c r="B24" t="s">
        <v>257</v>
      </c>
    </row>
    <row r="25" spans="1:2" ht="12.75">
      <c r="A25">
        <v>22</v>
      </c>
      <c r="B25" t="s">
        <v>257</v>
      </c>
    </row>
    <row r="26" spans="1:2" ht="12.75">
      <c r="A26">
        <v>23</v>
      </c>
      <c r="B26" t="s">
        <v>257</v>
      </c>
    </row>
    <row r="27" spans="1:2" ht="12.75">
      <c r="A27">
        <v>24</v>
      </c>
      <c r="B27" t="s">
        <v>257</v>
      </c>
    </row>
    <row r="28" spans="1:2" ht="12.75">
      <c r="A28">
        <v>25</v>
      </c>
      <c r="B28" t="s">
        <v>257</v>
      </c>
    </row>
    <row r="29" spans="1:2" ht="12.75">
      <c r="A29">
        <v>26</v>
      </c>
      <c r="B29" t="s">
        <v>257</v>
      </c>
    </row>
    <row r="30" spans="1:2" ht="12.75">
      <c r="A30">
        <v>27</v>
      </c>
      <c r="B30" t="s">
        <v>257</v>
      </c>
    </row>
    <row r="31" spans="1:2" ht="12.75">
      <c r="A31">
        <v>28</v>
      </c>
      <c r="B31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9">
      <selection activeCell="B30" sqref="B30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2" ht="12.75">
      <c r="A4">
        <v>1</v>
      </c>
      <c r="B4" t="s">
        <v>257</v>
      </c>
    </row>
    <row r="5" spans="1:2" ht="12.75">
      <c r="A5">
        <v>2</v>
      </c>
      <c r="B5" t="s">
        <v>257</v>
      </c>
    </row>
    <row r="6" spans="1:2" ht="12.75">
      <c r="A6">
        <v>3</v>
      </c>
      <c r="B6" t="s">
        <v>257</v>
      </c>
    </row>
    <row r="7" spans="1:2" ht="12.75">
      <c r="A7">
        <v>4</v>
      </c>
      <c r="B7" t="s">
        <v>257</v>
      </c>
    </row>
    <row r="8" spans="1:2" ht="12.75">
      <c r="A8">
        <v>5</v>
      </c>
      <c r="B8" t="s">
        <v>257</v>
      </c>
    </row>
    <row r="9" spans="1:2" ht="12.75">
      <c r="A9">
        <v>6</v>
      </c>
      <c r="B9" t="s">
        <v>257</v>
      </c>
    </row>
    <row r="10" spans="1:2" ht="12.75">
      <c r="A10">
        <v>7</v>
      </c>
      <c r="B10" t="s">
        <v>257</v>
      </c>
    </row>
    <row r="11" spans="1:2" ht="12.75">
      <c r="A11">
        <v>8</v>
      </c>
      <c r="B11" t="s">
        <v>257</v>
      </c>
    </row>
    <row r="12" spans="1:2" ht="12.75">
      <c r="A12">
        <v>9</v>
      </c>
      <c r="B12" t="s">
        <v>257</v>
      </c>
    </row>
    <row r="13" spans="1:2" ht="12.75">
      <c r="A13">
        <v>10</v>
      </c>
      <c r="B13" t="s">
        <v>257</v>
      </c>
    </row>
    <row r="14" spans="1:2" ht="12.75">
      <c r="A14">
        <v>11</v>
      </c>
      <c r="B14" t="s">
        <v>257</v>
      </c>
    </row>
    <row r="15" spans="1:2" ht="12.75">
      <c r="A15">
        <v>12</v>
      </c>
      <c r="B15" t="s">
        <v>257</v>
      </c>
    </row>
    <row r="16" spans="1:2" ht="12.75">
      <c r="A16">
        <v>13</v>
      </c>
      <c r="B16" t="s">
        <v>257</v>
      </c>
    </row>
    <row r="17" spans="1:2" ht="12.75">
      <c r="A17">
        <v>14</v>
      </c>
      <c r="B17" t="s">
        <v>257</v>
      </c>
    </row>
    <row r="18" spans="1:2" ht="12.75">
      <c r="A18">
        <v>15</v>
      </c>
      <c r="B18" t="s">
        <v>257</v>
      </c>
    </row>
    <row r="19" spans="1:2" ht="12.75">
      <c r="A19">
        <v>16</v>
      </c>
      <c r="B19" t="s">
        <v>257</v>
      </c>
    </row>
    <row r="20" spans="1:2" ht="12.75">
      <c r="A20">
        <v>17</v>
      </c>
      <c r="B20" t="s">
        <v>257</v>
      </c>
    </row>
    <row r="21" spans="1:2" ht="12.75">
      <c r="A21">
        <v>18</v>
      </c>
      <c r="B21" t="s">
        <v>257</v>
      </c>
    </row>
    <row r="22" spans="1:2" ht="12.75">
      <c r="A22">
        <v>19</v>
      </c>
      <c r="B22" t="s">
        <v>257</v>
      </c>
    </row>
    <row r="23" spans="1:2" ht="12.75">
      <c r="A23">
        <v>20</v>
      </c>
      <c r="B23" t="s">
        <v>257</v>
      </c>
    </row>
    <row r="24" spans="1:2" ht="12.75">
      <c r="A24">
        <v>21</v>
      </c>
      <c r="B24" t="s">
        <v>257</v>
      </c>
    </row>
    <row r="25" spans="1:2" ht="12.75">
      <c r="A25">
        <v>22</v>
      </c>
      <c r="B25" t="s">
        <v>257</v>
      </c>
    </row>
    <row r="26" spans="1:2" ht="12.75">
      <c r="A26">
        <v>23</v>
      </c>
      <c r="B26" t="s">
        <v>257</v>
      </c>
    </row>
    <row r="27" spans="1:2" ht="12.75">
      <c r="A27">
        <v>24</v>
      </c>
      <c r="B27" t="s">
        <v>257</v>
      </c>
    </row>
    <row r="28" spans="1:2" ht="12.75">
      <c r="A28">
        <v>25</v>
      </c>
      <c r="B28" t="s">
        <v>257</v>
      </c>
    </row>
    <row r="29" spans="1:2" ht="12.75">
      <c r="A29">
        <v>26</v>
      </c>
      <c r="B29" t="s">
        <v>257</v>
      </c>
    </row>
    <row r="30" spans="1:2" ht="12.75">
      <c r="A30">
        <v>27</v>
      </c>
      <c r="B30" t="s">
        <v>257</v>
      </c>
    </row>
    <row r="31" spans="1:2" ht="12.75">
      <c r="A31">
        <v>28</v>
      </c>
      <c r="B31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2">
      <selection activeCell="D31" sqref="D3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2" ht="12.75">
      <c r="A4">
        <v>1</v>
      </c>
      <c r="B4" t="s">
        <v>257</v>
      </c>
    </row>
    <row r="5" spans="1:2" ht="12.75">
      <c r="A5">
        <v>2</v>
      </c>
      <c r="B5" t="s">
        <v>257</v>
      </c>
    </row>
    <row r="6" spans="1:2" ht="12.75">
      <c r="A6">
        <v>3</v>
      </c>
      <c r="B6" t="s">
        <v>257</v>
      </c>
    </row>
    <row r="7" spans="1:2" ht="12.75">
      <c r="A7">
        <v>4</v>
      </c>
      <c r="B7" t="s">
        <v>257</v>
      </c>
    </row>
    <row r="8" spans="1:2" ht="12.75">
      <c r="A8">
        <v>5</v>
      </c>
      <c r="B8" t="s">
        <v>257</v>
      </c>
    </row>
    <row r="9" spans="1:2" ht="12.75">
      <c r="A9">
        <v>6</v>
      </c>
      <c r="B9" t="s">
        <v>257</v>
      </c>
    </row>
    <row r="10" spans="1:2" ht="12.75">
      <c r="A10">
        <v>7</v>
      </c>
      <c r="B10" t="s">
        <v>257</v>
      </c>
    </row>
    <row r="11" spans="1:2" ht="12.75">
      <c r="A11">
        <v>8</v>
      </c>
      <c r="B11" t="s">
        <v>257</v>
      </c>
    </row>
    <row r="12" spans="1:2" ht="12.75">
      <c r="A12">
        <v>9</v>
      </c>
      <c r="B12" t="s">
        <v>257</v>
      </c>
    </row>
    <row r="13" spans="1:2" ht="12.75">
      <c r="A13">
        <v>10</v>
      </c>
      <c r="B13" t="s">
        <v>257</v>
      </c>
    </row>
    <row r="14" spans="1:2" ht="12.75">
      <c r="A14">
        <v>11</v>
      </c>
      <c r="B14" t="s">
        <v>257</v>
      </c>
    </row>
    <row r="15" spans="1:2" ht="12.75">
      <c r="A15">
        <v>12</v>
      </c>
      <c r="B15" t="s">
        <v>257</v>
      </c>
    </row>
    <row r="16" spans="1:2" ht="12.75">
      <c r="A16">
        <v>13</v>
      </c>
      <c r="B16" t="s">
        <v>257</v>
      </c>
    </row>
    <row r="17" spans="1:2" ht="12.75">
      <c r="A17">
        <v>14</v>
      </c>
      <c r="B17" t="s">
        <v>257</v>
      </c>
    </row>
    <row r="18" spans="1:2" ht="12.75">
      <c r="A18">
        <v>15</v>
      </c>
      <c r="B18" t="s">
        <v>257</v>
      </c>
    </row>
    <row r="19" spans="1:2" ht="12.75">
      <c r="A19">
        <v>16</v>
      </c>
      <c r="B19" t="s">
        <v>257</v>
      </c>
    </row>
    <row r="20" spans="1:2" ht="12.75">
      <c r="A20">
        <v>17</v>
      </c>
      <c r="B20" t="s">
        <v>257</v>
      </c>
    </row>
    <row r="21" spans="1:2" ht="12.75">
      <c r="A21">
        <v>18</v>
      </c>
      <c r="B21" t="s">
        <v>257</v>
      </c>
    </row>
    <row r="22" spans="1:2" ht="12.75">
      <c r="A22">
        <v>19</v>
      </c>
      <c r="B22" t="s">
        <v>257</v>
      </c>
    </row>
    <row r="23" spans="1:2" ht="12.75">
      <c r="A23">
        <v>20</v>
      </c>
      <c r="B23" t="s">
        <v>257</v>
      </c>
    </row>
    <row r="24" spans="1:2" ht="12.75">
      <c r="A24">
        <v>21</v>
      </c>
      <c r="B24" t="s">
        <v>257</v>
      </c>
    </row>
    <row r="25" spans="1:2" ht="12.75">
      <c r="A25">
        <v>22</v>
      </c>
      <c r="B25" t="s">
        <v>257</v>
      </c>
    </row>
    <row r="26" spans="1:2" ht="12.75">
      <c r="A26">
        <v>23</v>
      </c>
      <c r="B26" t="s">
        <v>257</v>
      </c>
    </row>
    <row r="27" spans="1:2" ht="12.75">
      <c r="A27">
        <v>24</v>
      </c>
      <c r="B27" t="s">
        <v>257</v>
      </c>
    </row>
    <row r="28" spans="1:2" ht="12.75">
      <c r="A28">
        <v>25</v>
      </c>
      <c r="B28" t="s">
        <v>257</v>
      </c>
    </row>
    <row r="29" spans="1:2" ht="12.75">
      <c r="A29">
        <v>26</v>
      </c>
      <c r="B29" t="s">
        <v>257</v>
      </c>
    </row>
    <row r="30" spans="1:2" ht="12.75">
      <c r="A30">
        <v>27</v>
      </c>
      <c r="B30" t="s">
        <v>257</v>
      </c>
    </row>
    <row r="31" spans="1:2" ht="12.75">
      <c r="A31">
        <v>28</v>
      </c>
      <c r="B31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5">
      <selection activeCell="B40" sqref="B4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2" ht="12.75">
      <c r="A4">
        <v>1</v>
      </c>
      <c r="B4" t="s">
        <v>257</v>
      </c>
    </row>
    <row r="5" spans="1:2" ht="12.75">
      <c r="A5">
        <v>2</v>
      </c>
      <c r="B5" t="s">
        <v>257</v>
      </c>
    </row>
    <row r="6" spans="1:2" ht="12.75">
      <c r="A6">
        <v>3</v>
      </c>
      <c r="B6" t="s">
        <v>257</v>
      </c>
    </row>
    <row r="7" spans="1:2" ht="12.75">
      <c r="A7">
        <v>4</v>
      </c>
      <c r="B7" t="s">
        <v>257</v>
      </c>
    </row>
    <row r="8" spans="1:2" ht="12.75">
      <c r="A8">
        <v>5</v>
      </c>
      <c r="B8" t="s">
        <v>257</v>
      </c>
    </row>
    <row r="9" spans="1:2" ht="12.75">
      <c r="A9">
        <v>6</v>
      </c>
      <c r="B9" t="s">
        <v>257</v>
      </c>
    </row>
    <row r="10" spans="1:2" ht="12.75">
      <c r="A10">
        <v>7</v>
      </c>
      <c r="B10" t="s">
        <v>257</v>
      </c>
    </row>
    <row r="11" spans="1:2" ht="12.75">
      <c r="A11">
        <v>8</v>
      </c>
      <c r="B11" t="s">
        <v>257</v>
      </c>
    </row>
    <row r="12" spans="1:2" ht="12.75">
      <c r="A12">
        <v>9</v>
      </c>
      <c r="B12" t="s">
        <v>257</v>
      </c>
    </row>
    <row r="13" spans="1:2" ht="12.75">
      <c r="A13">
        <v>10</v>
      </c>
      <c r="B13" t="s">
        <v>257</v>
      </c>
    </row>
    <row r="14" spans="1:2" ht="12.75">
      <c r="A14">
        <v>11</v>
      </c>
      <c r="B14" t="s">
        <v>257</v>
      </c>
    </row>
    <row r="15" spans="1:2" ht="12.75">
      <c r="A15">
        <v>12</v>
      </c>
      <c r="B15" t="s">
        <v>257</v>
      </c>
    </row>
    <row r="16" spans="1:2" ht="12.75">
      <c r="A16">
        <v>13</v>
      </c>
      <c r="B16" t="s">
        <v>257</v>
      </c>
    </row>
    <row r="17" spans="1:2" ht="12.75">
      <c r="A17">
        <v>14</v>
      </c>
      <c r="B17" t="s">
        <v>257</v>
      </c>
    </row>
    <row r="18" spans="1:2" ht="12.75">
      <c r="A18">
        <v>15</v>
      </c>
      <c r="B18" t="s">
        <v>257</v>
      </c>
    </row>
    <row r="19" spans="1:2" ht="12.75">
      <c r="A19">
        <v>16</v>
      </c>
      <c r="B19" t="s">
        <v>257</v>
      </c>
    </row>
    <row r="20" spans="1:2" ht="12.75">
      <c r="A20">
        <v>17</v>
      </c>
      <c r="B20" t="s">
        <v>257</v>
      </c>
    </row>
    <row r="21" spans="1:2" ht="12.75">
      <c r="A21">
        <v>18</v>
      </c>
      <c r="B21" t="s">
        <v>257</v>
      </c>
    </row>
    <row r="22" spans="1:2" ht="12.75">
      <c r="A22">
        <v>19</v>
      </c>
      <c r="B22" t="s">
        <v>257</v>
      </c>
    </row>
    <row r="23" spans="1:2" ht="12.75">
      <c r="A23">
        <v>20</v>
      </c>
      <c r="B23" t="s">
        <v>257</v>
      </c>
    </row>
    <row r="24" spans="1:2" ht="12.75">
      <c r="A24">
        <v>21</v>
      </c>
      <c r="B24" t="s">
        <v>257</v>
      </c>
    </row>
    <row r="25" spans="1:2" ht="12.75">
      <c r="A25">
        <v>22</v>
      </c>
      <c r="B25" t="s">
        <v>257</v>
      </c>
    </row>
    <row r="26" spans="1:2" ht="12.75">
      <c r="A26">
        <v>23</v>
      </c>
      <c r="B26" t="s">
        <v>257</v>
      </c>
    </row>
    <row r="27" spans="1:2" ht="12.75">
      <c r="A27">
        <v>24</v>
      </c>
      <c r="B27" t="s">
        <v>257</v>
      </c>
    </row>
    <row r="28" spans="1:2" ht="12.75">
      <c r="A28">
        <v>25</v>
      </c>
      <c r="B28" t="s">
        <v>257</v>
      </c>
    </row>
    <row r="29" spans="1:2" ht="12.75">
      <c r="A29">
        <v>26</v>
      </c>
      <c r="B29" t="s">
        <v>257</v>
      </c>
    </row>
    <row r="30" spans="1:2" ht="12.75">
      <c r="A30">
        <v>27</v>
      </c>
      <c r="B30" t="s">
        <v>257</v>
      </c>
    </row>
    <row r="31" spans="1:2" ht="12.75">
      <c r="A31">
        <v>28</v>
      </c>
      <c r="B31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2">
      <selection activeCell="C29" sqref="C2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2" ht="12.75">
      <c r="A4">
        <v>1</v>
      </c>
      <c r="B4" t="s">
        <v>257</v>
      </c>
    </row>
    <row r="5" spans="1:2" ht="12.75">
      <c r="A5">
        <v>2</v>
      </c>
      <c r="B5" t="s">
        <v>257</v>
      </c>
    </row>
    <row r="6" spans="1:2" ht="12.75">
      <c r="A6">
        <v>3</v>
      </c>
      <c r="B6" t="s">
        <v>257</v>
      </c>
    </row>
    <row r="7" spans="1:2" ht="12.75">
      <c r="A7">
        <v>4</v>
      </c>
      <c r="B7" t="s">
        <v>257</v>
      </c>
    </row>
    <row r="8" spans="1:2" ht="12.75">
      <c r="A8">
        <v>5</v>
      </c>
      <c r="B8" t="s">
        <v>257</v>
      </c>
    </row>
    <row r="9" spans="1:2" ht="12.75">
      <c r="A9">
        <v>6</v>
      </c>
      <c r="B9" t="s">
        <v>257</v>
      </c>
    </row>
    <row r="10" spans="1:2" ht="12.75">
      <c r="A10">
        <v>7</v>
      </c>
      <c r="B10" t="s">
        <v>257</v>
      </c>
    </row>
    <row r="11" spans="1:2" ht="12.75">
      <c r="A11">
        <v>8</v>
      </c>
      <c r="B11" t="s">
        <v>257</v>
      </c>
    </row>
    <row r="12" spans="1:2" ht="12.75">
      <c r="A12">
        <v>9</v>
      </c>
      <c r="B12" t="s">
        <v>257</v>
      </c>
    </row>
    <row r="13" spans="1:2" ht="12.75">
      <c r="A13">
        <v>10</v>
      </c>
      <c r="B13" t="s">
        <v>257</v>
      </c>
    </row>
    <row r="14" spans="1:2" ht="12.75">
      <c r="A14">
        <v>11</v>
      </c>
      <c r="B14" t="s">
        <v>257</v>
      </c>
    </row>
    <row r="15" spans="1:2" ht="12.75">
      <c r="A15">
        <v>12</v>
      </c>
      <c r="B15" t="s">
        <v>257</v>
      </c>
    </row>
    <row r="16" spans="1:2" ht="12.75">
      <c r="A16">
        <v>13</v>
      </c>
      <c r="B16" t="s">
        <v>257</v>
      </c>
    </row>
    <row r="17" spans="1:2" ht="12.75">
      <c r="A17">
        <v>14</v>
      </c>
      <c r="B17" t="s">
        <v>257</v>
      </c>
    </row>
    <row r="18" spans="1:2" ht="12.75">
      <c r="A18">
        <v>15</v>
      </c>
      <c r="B18" t="s">
        <v>257</v>
      </c>
    </row>
    <row r="19" spans="1:2" ht="12.75">
      <c r="A19">
        <v>16</v>
      </c>
      <c r="B19" t="s">
        <v>257</v>
      </c>
    </row>
    <row r="20" spans="1:2" ht="12.75">
      <c r="A20">
        <v>17</v>
      </c>
      <c r="B20" t="s">
        <v>257</v>
      </c>
    </row>
    <row r="21" spans="1:2" ht="12.75">
      <c r="A21">
        <v>18</v>
      </c>
      <c r="B21" t="s">
        <v>257</v>
      </c>
    </row>
    <row r="22" spans="1:2" ht="12.75">
      <c r="A22">
        <v>19</v>
      </c>
      <c r="B22" t="s">
        <v>257</v>
      </c>
    </row>
    <row r="23" spans="1:2" ht="12.75">
      <c r="A23">
        <v>20</v>
      </c>
      <c r="B23" t="s">
        <v>257</v>
      </c>
    </row>
    <row r="24" spans="1:2" ht="12.75">
      <c r="A24">
        <v>21</v>
      </c>
      <c r="B24" t="s">
        <v>257</v>
      </c>
    </row>
    <row r="25" spans="1:2" ht="12.75">
      <c r="A25">
        <v>22</v>
      </c>
      <c r="B25" t="s">
        <v>257</v>
      </c>
    </row>
    <row r="26" spans="1:2" ht="12.75">
      <c r="A26">
        <v>23</v>
      </c>
      <c r="B26" t="s">
        <v>257</v>
      </c>
    </row>
    <row r="27" spans="1:2" ht="12.75">
      <c r="A27">
        <v>24</v>
      </c>
      <c r="B27" t="s">
        <v>257</v>
      </c>
    </row>
    <row r="28" spans="1:2" ht="12.75">
      <c r="A28">
        <v>25</v>
      </c>
      <c r="B28" t="s">
        <v>257</v>
      </c>
    </row>
    <row r="29" spans="1:2" ht="12.75">
      <c r="A29">
        <v>26</v>
      </c>
      <c r="B29" t="s">
        <v>257</v>
      </c>
    </row>
    <row r="30" spans="1:2" ht="12.75">
      <c r="A30">
        <v>27</v>
      </c>
      <c r="B30" t="s">
        <v>257</v>
      </c>
    </row>
    <row r="31" spans="1:2" ht="12.75">
      <c r="A31">
        <v>28</v>
      </c>
      <c r="B31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2">
      <selection activeCell="B28" sqref="B2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2" ht="12.75">
      <c r="A4">
        <v>1</v>
      </c>
      <c r="B4" t="s">
        <v>257</v>
      </c>
    </row>
    <row r="5" spans="1:2" ht="12.75">
      <c r="A5">
        <v>2</v>
      </c>
      <c r="B5" t="s">
        <v>257</v>
      </c>
    </row>
    <row r="6" spans="1:2" ht="12.75">
      <c r="A6">
        <v>3</v>
      </c>
      <c r="B6" t="s">
        <v>257</v>
      </c>
    </row>
    <row r="7" spans="1:2" ht="12.75">
      <c r="A7">
        <v>4</v>
      </c>
      <c r="B7" t="s">
        <v>257</v>
      </c>
    </row>
    <row r="8" spans="1:2" ht="12.75">
      <c r="A8">
        <v>5</v>
      </c>
      <c r="B8" t="s">
        <v>257</v>
      </c>
    </row>
    <row r="9" spans="1:2" ht="12.75">
      <c r="A9">
        <v>6</v>
      </c>
      <c r="B9" t="s">
        <v>257</v>
      </c>
    </row>
    <row r="10" spans="1:2" ht="12.75">
      <c r="A10">
        <v>7</v>
      </c>
      <c r="B10" t="s">
        <v>257</v>
      </c>
    </row>
    <row r="11" spans="1:2" ht="12.75">
      <c r="A11">
        <v>8</v>
      </c>
      <c r="B11" t="s">
        <v>257</v>
      </c>
    </row>
    <row r="12" spans="1:2" ht="12.75">
      <c r="A12">
        <v>9</v>
      </c>
      <c r="B12" t="s">
        <v>257</v>
      </c>
    </row>
    <row r="13" spans="1:2" ht="12.75">
      <c r="A13">
        <v>10</v>
      </c>
      <c r="B13" t="s">
        <v>257</v>
      </c>
    </row>
    <row r="14" spans="1:2" ht="12.75">
      <c r="A14">
        <v>11</v>
      </c>
      <c r="B14" t="s">
        <v>257</v>
      </c>
    </row>
    <row r="15" spans="1:2" ht="12.75">
      <c r="A15">
        <v>12</v>
      </c>
      <c r="B15" t="s">
        <v>257</v>
      </c>
    </row>
    <row r="16" spans="1:2" ht="12.75">
      <c r="A16">
        <v>13</v>
      </c>
      <c r="B16" t="s">
        <v>257</v>
      </c>
    </row>
    <row r="17" spans="1:2" ht="12.75">
      <c r="A17">
        <v>14</v>
      </c>
      <c r="B17" t="s">
        <v>257</v>
      </c>
    </row>
    <row r="18" spans="1:2" ht="12.75">
      <c r="A18">
        <v>15</v>
      </c>
      <c r="B18" t="s">
        <v>257</v>
      </c>
    </row>
    <row r="19" spans="1:2" ht="12.75">
      <c r="A19">
        <v>16</v>
      </c>
      <c r="B19" t="s">
        <v>257</v>
      </c>
    </row>
    <row r="20" spans="1:2" ht="12.75">
      <c r="A20">
        <v>17</v>
      </c>
      <c r="B20" t="s">
        <v>257</v>
      </c>
    </row>
    <row r="21" spans="1:2" ht="12.75">
      <c r="A21">
        <v>18</v>
      </c>
      <c r="B21" t="s">
        <v>257</v>
      </c>
    </row>
    <row r="22" spans="1:2" ht="12.75">
      <c r="A22">
        <v>19</v>
      </c>
      <c r="B22" t="s">
        <v>257</v>
      </c>
    </row>
    <row r="23" spans="1:2" ht="12.75">
      <c r="A23">
        <v>20</v>
      </c>
      <c r="B23" t="s">
        <v>257</v>
      </c>
    </row>
    <row r="24" spans="1:2" ht="12.75">
      <c r="A24">
        <v>21</v>
      </c>
      <c r="B24" t="s">
        <v>257</v>
      </c>
    </row>
    <row r="25" spans="1:2" ht="12.75">
      <c r="A25">
        <v>22</v>
      </c>
      <c r="B25" t="s">
        <v>257</v>
      </c>
    </row>
    <row r="26" spans="1:2" ht="12.75">
      <c r="A26">
        <v>23</v>
      </c>
      <c r="B26" t="s">
        <v>257</v>
      </c>
    </row>
    <row r="27" spans="1:2" ht="12.75">
      <c r="A27">
        <v>24</v>
      </c>
      <c r="B27" t="s">
        <v>257</v>
      </c>
    </row>
    <row r="28" spans="1:2" ht="12.75">
      <c r="A28">
        <v>25</v>
      </c>
      <c r="B28" t="s">
        <v>257</v>
      </c>
    </row>
    <row r="29" spans="1:2" ht="12.75">
      <c r="A29">
        <v>26</v>
      </c>
      <c r="B29" t="s">
        <v>257</v>
      </c>
    </row>
    <row r="30" spans="1:2" ht="12.75">
      <c r="A30">
        <v>27</v>
      </c>
      <c r="B30" t="s">
        <v>257</v>
      </c>
    </row>
    <row r="31" spans="1:2" ht="12.75">
      <c r="A31">
        <v>28</v>
      </c>
      <c r="B31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2">
      <selection activeCell="D31" sqref="D3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258</v>
      </c>
      <c r="C4">
        <v>11578.84</v>
      </c>
      <c r="D4" t="s">
        <v>259</v>
      </c>
      <c r="E4" t="s">
        <v>260</v>
      </c>
    </row>
    <row r="5" spans="1:5" ht="12.75">
      <c r="A5">
        <v>2</v>
      </c>
      <c r="B5" t="s">
        <v>261</v>
      </c>
      <c r="C5">
        <v>15438.45</v>
      </c>
      <c r="D5" t="s">
        <v>259</v>
      </c>
      <c r="E5" t="s">
        <v>260</v>
      </c>
    </row>
    <row r="6" spans="1:5" ht="12.75">
      <c r="A6">
        <v>3</v>
      </c>
      <c r="B6" t="s">
        <v>262</v>
      </c>
      <c r="C6">
        <v>10312</v>
      </c>
      <c r="D6" t="s">
        <v>259</v>
      </c>
      <c r="E6" t="s">
        <v>260</v>
      </c>
    </row>
    <row r="7" spans="1:5" ht="12.75">
      <c r="A7">
        <v>4</v>
      </c>
      <c r="B7" t="s">
        <v>263</v>
      </c>
      <c r="C7">
        <v>7512.69</v>
      </c>
      <c r="D7" t="s">
        <v>259</v>
      </c>
      <c r="E7" t="s">
        <v>260</v>
      </c>
    </row>
    <row r="8" spans="1:5" ht="12.75">
      <c r="A8">
        <v>5</v>
      </c>
      <c r="B8" t="s">
        <v>264</v>
      </c>
      <c r="C8">
        <v>9518.77</v>
      </c>
      <c r="D8" t="s">
        <v>259</v>
      </c>
      <c r="E8" t="s">
        <v>260</v>
      </c>
    </row>
    <row r="9" spans="1:5" ht="12.75">
      <c r="A9">
        <v>6</v>
      </c>
      <c r="B9" t="s">
        <v>265</v>
      </c>
      <c r="C9">
        <v>6865.4</v>
      </c>
      <c r="D9" t="s">
        <v>259</v>
      </c>
      <c r="E9" t="s">
        <v>260</v>
      </c>
    </row>
    <row r="10" spans="1:5" ht="12.75">
      <c r="A10">
        <v>7</v>
      </c>
      <c r="B10" t="s">
        <v>266</v>
      </c>
      <c r="C10">
        <v>9082.94</v>
      </c>
      <c r="D10" t="s">
        <v>259</v>
      </c>
      <c r="E10" t="s">
        <v>260</v>
      </c>
    </row>
    <row r="11" spans="1:5" ht="12.75">
      <c r="A11">
        <v>8</v>
      </c>
      <c r="B11" t="s">
        <v>267</v>
      </c>
      <c r="C11">
        <v>6569.76</v>
      </c>
      <c r="D11" t="s">
        <v>259</v>
      </c>
      <c r="E11" t="s">
        <v>260</v>
      </c>
    </row>
    <row r="12" spans="1:5" ht="12.75">
      <c r="A12">
        <v>9</v>
      </c>
      <c r="B12" t="s">
        <v>268</v>
      </c>
      <c r="C12">
        <v>9839.84</v>
      </c>
      <c r="D12" t="s">
        <v>259</v>
      </c>
      <c r="E12" t="s">
        <v>260</v>
      </c>
    </row>
    <row r="13" spans="1:5" ht="12.75">
      <c r="A13">
        <v>10</v>
      </c>
      <c r="B13" t="s">
        <v>269</v>
      </c>
      <c r="C13">
        <v>9082.93</v>
      </c>
      <c r="D13" t="s">
        <v>259</v>
      </c>
      <c r="E13" t="s">
        <v>260</v>
      </c>
    </row>
    <row r="14" spans="1:5" ht="12.75">
      <c r="A14">
        <v>11</v>
      </c>
      <c r="B14" t="s">
        <v>270</v>
      </c>
      <c r="C14">
        <v>7226.93</v>
      </c>
      <c r="D14" t="s">
        <v>259</v>
      </c>
      <c r="E14" t="s">
        <v>260</v>
      </c>
    </row>
    <row r="15" spans="1:5" ht="12.75">
      <c r="A15">
        <v>12</v>
      </c>
      <c r="B15" t="s">
        <v>270</v>
      </c>
      <c r="C15">
        <v>7226.93</v>
      </c>
      <c r="D15" t="s">
        <v>259</v>
      </c>
      <c r="E15" t="s">
        <v>260</v>
      </c>
    </row>
    <row r="16" spans="1:5" ht="12.75">
      <c r="A16">
        <v>13</v>
      </c>
      <c r="B16" t="s">
        <v>267</v>
      </c>
      <c r="C16">
        <v>6569.76</v>
      </c>
      <c r="D16" t="s">
        <v>259</v>
      </c>
      <c r="E16" t="s">
        <v>260</v>
      </c>
    </row>
    <row r="17" spans="1:5" ht="12.75">
      <c r="A17">
        <v>14</v>
      </c>
      <c r="B17" t="s">
        <v>270</v>
      </c>
      <c r="C17">
        <v>7226.93</v>
      </c>
      <c r="D17" t="s">
        <v>259</v>
      </c>
      <c r="E17" t="s">
        <v>260</v>
      </c>
    </row>
    <row r="18" spans="1:5" ht="12.75">
      <c r="A18">
        <v>15</v>
      </c>
      <c r="B18" t="s">
        <v>271</v>
      </c>
      <c r="C18">
        <v>8326.02</v>
      </c>
      <c r="D18" t="s">
        <v>259</v>
      </c>
      <c r="E18" t="s">
        <v>260</v>
      </c>
    </row>
    <row r="19" spans="1:5" ht="12.75">
      <c r="A19">
        <v>16</v>
      </c>
      <c r="B19" t="s">
        <v>272</v>
      </c>
      <c r="C19">
        <v>5912.79</v>
      </c>
      <c r="D19" t="s">
        <v>259</v>
      </c>
      <c r="E19" t="s">
        <v>260</v>
      </c>
    </row>
    <row r="20" spans="1:5" ht="12.75">
      <c r="A20">
        <v>17</v>
      </c>
      <c r="B20" t="s">
        <v>273</v>
      </c>
      <c r="C20">
        <v>7883.72</v>
      </c>
      <c r="D20" t="s">
        <v>259</v>
      </c>
      <c r="E20" t="s">
        <v>260</v>
      </c>
    </row>
    <row r="21" spans="1:5" ht="12.75">
      <c r="A21">
        <v>18</v>
      </c>
      <c r="B21" t="s">
        <v>267</v>
      </c>
      <c r="C21">
        <v>6569.76</v>
      </c>
      <c r="D21" t="s">
        <v>259</v>
      </c>
      <c r="E21" t="s">
        <v>260</v>
      </c>
    </row>
    <row r="22" spans="1:2" ht="12.75">
      <c r="A22">
        <v>19</v>
      </c>
      <c r="B22" s="19" t="s">
        <v>274</v>
      </c>
    </row>
    <row r="23" spans="1:2" ht="12.75">
      <c r="A23">
        <v>20</v>
      </c>
      <c r="B23" s="19" t="s">
        <v>274</v>
      </c>
    </row>
    <row r="24" spans="1:2" ht="12.75">
      <c r="A24">
        <v>21</v>
      </c>
      <c r="B24" s="19" t="s">
        <v>274</v>
      </c>
    </row>
    <row r="25" spans="1:2" ht="12.75">
      <c r="A25">
        <v>22</v>
      </c>
      <c r="B25" s="19" t="s">
        <v>274</v>
      </c>
    </row>
    <row r="26" spans="1:2" ht="12.75">
      <c r="A26">
        <v>23</v>
      </c>
      <c r="B26" s="19" t="s">
        <v>274</v>
      </c>
    </row>
    <row r="27" spans="1:2" ht="12.75">
      <c r="A27">
        <v>24</v>
      </c>
      <c r="B27" s="19" t="s">
        <v>274</v>
      </c>
    </row>
    <row r="28" spans="1:2" ht="12.75">
      <c r="A28">
        <v>25</v>
      </c>
      <c r="B28" s="19" t="s">
        <v>274</v>
      </c>
    </row>
    <row r="29" spans="1:2" ht="12.75">
      <c r="A29">
        <v>26</v>
      </c>
      <c r="B29" s="19" t="s">
        <v>274</v>
      </c>
    </row>
    <row r="30" spans="1:2" ht="12.75">
      <c r="A30">
        <v>27</v>
      </c>
      <c r="B30" s="19" t="s">
        <v>274</v>
      </c>
    </row>
    <row r="31" spans="1:2" ht="12.75">
      <c r="A31">
        <v>28</v>
      </c>
      <c r="B31" s="19" t="s">
        <v>274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servicios G</cp:lastModifiedBy>
  <dcterms:modified xsi:type="dcterms:W3CDTF">2017-07-14T00:17:23Z</dcterms:modified>
  <cp:category/>
  <cp:version/>
  <cp:contentType/>
  <cp:contentStatus/>
</cp:coreProperties>
</file>