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/>
  </bookViews>
  <sheets>
    <sheet name="19 DIC 15 CON AGREGADOS  " sheetId="1" r:id="rId1"/>
  </sheets>
  <calcPr calcId="145621"/>
</workbook>
</file>

<file path=xl/calcChain.xml><?xml version="1.0" encoding="utf-8"?>
<calcChain xmlns="http://schemas.openxmlformats.org/spreadsheetml/2006/main">
  <c r="AA47" i="1" l="1"/>
  <c r="W47" i="1"/>
  <c r="S47" i="1"/>
  <c r="K47" i="1"/>
  <c r="O47" i="1" s="1"/>
  <c r="G47" i="1"/>
  <c r="C47" i="1"/>
  <c r="AF46" i="1"/>
  <c r="W46" i="1"/>
  <c r="O46" i="1"/>
  <c r="G46" i="1"/>
  <c r="AF36" i="1"/>
  <c r="AF26" i="1"/>
  <c r="AF16" i="1"/>
  <c r="O52" i="1" l="1"/>
</calcChain>
</file>

<file path=xl/sharedStrings.xml><?xml version="1.0" encoding="utf-8"?>
<sst xmlns="http://schemas.openxmlformats.org/spreadsheetml/2006/main" count="270" uniqueCount="88">
  <si>
    <t>OBRA CECOP-PISO</t>
  </si>
  <si>
    <t>GESTION SOCIAL EMERGENTE</t>
  </si>
  <si>
    <t>REC. FED. CONVENIO CONTINGENCIAS</t>
  </si>
  <si>
    <t>REC. FED. CONVENIO         P D R</t>
  </si>
  <si>
    <t>RAMO 23 CONTINGENCIAS ECONOMICAS</t>
  </si>
  <si>
    <t>No.</t>
  </si>
  <si>
    <t>MUNICIPIO</t>
  </si>
  <si>
    <t>COMITES</t>
  </si>
  <si>
    <t>ACONCHI</t>
  </si>
  <si>
    <t>LA COLORADA</t>
  </si>
  <si>
    <t>ALTAR</t>
  </si>
  <si>
    <t>HERMOSILLO</t>
  </si>
  <si>
    <t>AGUA PRIETA</t>
  </si>
  <si>
    <t>MAGDALENA</t>
  </si>
  <si>
    <t>ALAMOS</t>
  </si>
  <si>
    <t>MAZATAN</t>
  </si>
  <si>
    <t>MOCTEZUMA</t>
  </si>
  <si>
    <t>ARIVECHI</t>
  </si>
  <si>
    <t>NACO</t>
  </si>
  <si>
    <t>ARIZPE</t>
  </si>
  <si>
    <t>NACORI CHICO</t>
  </si>
  <si>
    <t>ATIL</t>
  </si>
  <si>
    <t>NACOZARI</t>
  </si>
  <si>
    <t>T O T A L</t>
  </si>
  <si>
    <t>BACADEHUACHI</t>
  </si>
  <si>
    <t>NAVOJOA</t>
  </si>
  <si>
    <t>BACANORA</t>
  </si>
  <si>
    <t xml:space="preserve">NOGALES </t>
  </si>
  <si>
    <t>RAMO 23 FONDO DE INFRAESTRUCTURA DEPORTIVA</t>
  </si>
  <si>
    <t>BACERAC</t>
  </si>
  <si>
    <t>ONAVAS</t>
  </si>
  <si>
    <t>BACOACHI</t>
  </si>
  <si>
    <t>OPODEPE</t>
  </si>
  <si>
    <t>BACUM</t>
  </si>
  <si>
    <t>OQUITOA</t>
  </si>
  <si>
    <t>BANAMICHI</t>
  </si>
  <si>
    <t>PITIQUITO</t>
  </si>
  <si>
    <t>BAVIACORA</t>
  </si>
  <si>
    <t>PUERTO PEÑASCO</t>
  </si>
  <si>
    <t>BAVISPE</t>
  </si>
  <si>
    <t>QUIRIEGO</t>
  </si>
  <si>
    <t>BENITO JUAREZ</t>
  </si>
  <si>
    <t>RAYON</t>
  </si>
  <si>
    <t>BENJAMIN HILL</t>
  </si>
  <si>
    <t xml:space="preserve">ROSARIO </t>
  </si>
  <si>
    <t>CABORCA</t>
  </si>
  <si>
    <t>SAHUARIPA</t>
  </si>
  <si>
    <t xml:space="preserve">CAJEME </t>
  </si>
  <si>
    <t>SAN FELIPE DE J.</t>
  </si>
  <si>
    <t>RAMO 23 FONDO DE CULTURA</t>
  </si>
  <si>
    <t>CANANEA</t>
  </si>
  <si>
    <t>SAN I. RIO MUERTO</t>
  </si>
  <si>
    <t>CARBO</t>
  </si>
  <si>
    <t>SAN JAVIER</t>
  </si>
  <si>
    <t>CUCURPE</t>
  </si>
  <si>
    <t>SAN LUIS RIO C.</t>
  </si>
  <si>
    <t>SLRC</t>
  </si>
  <si>
    <t>CUMPAS</t>
  </si>
  <si>
    <t>SAN MIGUEL DE H.</t>
  </si>
  <si>
    <t>DIVISADEROS</t>
  </si>
  <si>
    <t>SAN PEDRO DE LA C.</t>
  </si>
  <si>
    <t xml:space="preserve">EMPALME </t>
  </si>
  <si>
    <t xml:space="preserve">SANTA ANA </t>
  </si>
  <si>
    <t>ETCHOJOA</t>
  </si>
  <si>
    <t>SANTA CRUZ</t>
  </si>
  <si>
    <t>FRONTERAS</t>
  </si>
  <si>
    <t>SARIC</t>
  </si>
  <si>
    <t>GRAL P. ELIAS C.</t>
  </si>
  <si>
    <t>SOYOPA</t>
  </si>
  <si>
    <t xml:space="preserve">GRANADOS </t>
  </si>
  <si>
    <t>SUAQUI GRANDE</t>
  </si>
  <si>
    <t>RAMO 23</t>
  </si>
  <si>
    <t>GUAYMAS</t>
  </si>
  <si>
    <t>TEPACHE</t>
  </si>
  <si>
    <t>TRINCHERAS</t>
  </si>
  <si>
    <t>HUACHINERA</t>
  </si>
  <si>
    <t>TUBUTAMA</t>
  </si>
  <si>
    <t xml:space="preserve">HUASABAS </t>
  </si>
  <si>
    <t xml:space="preserve">URES </t>
  </si>
  <si>
    <t>HUATABAMPO</t>
  </si>
  <si>
    <t>VILLA HIDALGO</t>
  </si>
  <si>
    <t>HUEPAC</t>
  </si>
  <si>
    <t>VILLA PESQUEIRA</t>
  </si>
  <si>
    <t xml:space="preserve">IMURIS </t>
  </si>
  <si>
    <t>YECORA</t>
  </si>
  <si>
    <t>SUBTOTAL</t>
  </si>
  <si>
    <t>T  O  T  A  L :</t>
  </si>
  <si>
    <t>T O T A 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</si>
</sst>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theme="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i/>
      <sz val="20"/>
      <color theme="0"/>
      <name val="Arial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20"/>
      <name val="Arial"/>
      <family val="2"/>
    </font>
    <font>
      <b/>
      <i/>
      <sz val="20"/>
      <color indexed="9"/>
      <name val="Arial"/>
      <family val="2"/>
    </font>
    <font>
      <sz val="10"/>
      <color indexed="9"/>
      <name val="Arial"/>
      <family val="2"/>
    </font>
    <font>
      <b/>
      <sz val="13"/>
      <color indexed="9"/>
      <name val="Arial"/>
      <family val="2"/>
    </font>
    <font>
      <b/>
      <sz val="1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17">
    <xf numFmtId="0" fontId="0" fillId="0" borderId="0" xfId="0"/>
    <xf numFmtId="0" fontId="3" fillId="0" borderId="0" xfId="1" applyFont="1" applyFill="1" applyBorder="1" applyAlignment="1">
      <alignment horizontal="center" vertical="center" wrapText="1"/>
    </xf>
    <xf numFmtId="0" fontId="2" fillId="0" borderId="0" xfId="1"/>
    <xf numFmtId="0" fontId="7" fillId="3" borderId="4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3" borderId="4" xfId="2" applyFont="1" applyFill="1" applyBorder="1" applyAlignment="1">
      <alignment horizontal="center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9" xfId="1" applyFont="1" applyBorder="1" applyAlignment="1">
      <alignment horizontal="left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/>
    </xf>
    <xf numFmtId="0" fontId="8" fillId="0" borderId="0" xfId="1" applyFont="1"/>
    <xf numFmtId="0" fontId="8" fillId="0" borderId="9" xfId="1" applyFont="1" applyFill="1" applyBorder="1" applyAlignment="1">
      <alignment horizontal="center"/>
    </xf>
    <xf numFmtId="0" fontId="9" fillId="0" borderId="0" xfId="0" applyFont="1"/>
    <xf numFmtId="0" fontId="8" fillId="0" borderId="5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left" vertical="center" wrapText="1"/>
    </xf>
    <xf numFmtId="0" fontId="8" fillId="0" borderId="6" xfId="2" applyFont="1" applyFill="1" applyBorder="1" applyAlignment="1">
      <alignment horizontal="center"/>
    </xf>
    <xf numFmtId="0" fontId="8" fillId="0" borderId="8" xfId="3" applyFont="1" applyFill="1" applyBorder="1" applyAlignment="1">
      <alignment horizontal="center" vertical="center" wrapText="1"/>
    </xf>
    <xf numFmtId="0" fontId="8" fillId="0" borderId="9" xfId="3" applyFont="1" applyBorder="1" applyAlignment="1">
      <alignment horizontal="left" vertical="center" wrapText="1"/>
    </xf>
    <xf numFmtId="0" fontId="8" fillId="0" borderId="10" xfId="3" applyFont="1" applyBorder="1" applyAlignment="1">
      <alignment horizontal="center" vertical="center" wrapText="1"/>
    </xf>
    <xf numFmtId="0" fontId="8" fillId="0" borderId="6" xfId="2" applyFont="1" applyBorder="1" applyAlignment="1">
      <alignment horizontal="left" vertical="center" wrapText="1"/>
    </xf>
    <xf numFmtId="0" fontId="8" fillId="0" borderId="9" xfId="2" applyFont="1" applyFill="1" applyBorder="1" applyAlignment="1">
      <alignment horizontal="center"/>
    </xf>
    <xf numFmtId="0" fontId="8" fillId="0" borderId="9" xfId="1" applyFont="1" applyFill="1" applyBorder="1" applyAlignment="1">
      <alignment horizontal="left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left" vertical="center" wrapText="1"/>
    </xf>
    <xf numFmtId="0" fontId="8" fillId="0" borderId="9" xfId="2" applyFont="1" applyBorder="1" applyAlignment="1">
      <alignment horizontal="left" vertical="center" wrapText="1"/>
    </xf>
    <xf numFmtId="0" fontId="8" fillId="0" borderId="6" xfId="1" applyFont="1" applyBorder="1" applyAlignment="1">
      <alignment horizontal="left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center" wrapText="1"/>
    </xf>
    <xf numFmtId="0" fontId="8" fillId="0" borderId="12" xfId="2" applyFont="1" applyBorder="1" applyAlignment="1">
      <alignment horizontal="left" vertical="center" wrapText="1"/>
    </xf>
    <xf numFmtId="0" fontId="8" fillId="0" borderId="12" xfId="2" applyFont="1" applyFill="1" applyBorder="1" applyAlignment="1">
      <alignment horizontal="center"/>
    </xf>
    <xf numFmtId="0" fontId="11" fillId="2" borderId="15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left" vertical="center" wrapText="1"/>
    </xf>
    <xf numFmtId="0" fontId="8" fillId="0" borderId="0" xfId="2" applyFont="1" applyFill="1" applyBorder="1" applyAlignment="1">
      <alignment horizontal="center"/>
    </xf>
    <xf numFmtId="0" fontId="7" fillId="3" borderId="22" xfId="2" applyFont="1" applyFill="1" applyBorder="1" applyAlignment="1">
      <alignment horizontal="center"/>
    </xf>
    <xf numFmtId="0" fontId="8" fillId="0" borderId="9" xfId="2" applyFont="1" applyFill="1" applyBorder="1" applyAlignment="1">
      <alignment horizontal="center" vertical="center" wrapText="1"/>
    </xf>
    <xf numFmtId="0" fontId="8" fillId="0" borderId="10" xfId="3" applyFont="1" applyFill="1" applyBorder="1" applyAlignment="1">
      <alignment horizontal="center" vertical="center" wrapText="1"/>
    </xf>
    <xf numFmtId="0" fontId="2" fillId="0" borderId="9" xfId="2" applyFont="1" applyFill="1" applyBorder="1" applyAlignment="1">
      <alignment horizontal="center"/>
    </xf>
    <xf numFmtId="0" fontId="2" fillId="0" borderId="9" xfId="2" applyFont="1" applyFill="1" applyBorder="1" applyAlignment="1">
      <alignment horizontal="left"/>
    </xf>
    <xf numFmtId="0" fontId="8" fillId="4" borderId="0" xfId="2" applyFont="1" applyFill="1" applyBorder="1" applyAlignment="1">
      <alignment horizontal="center" vertical="center" wrapText="1"/>
    </xf>
    <xf numFmtId="0" fontId="8" fillId="4" borderId="0" xfId="2" applyFont="1" applyFill="1" applyBorder="1" applyAlignment="1">
      <alignment horizontal="left" vertical="center" wrapText="1"/>
    </xf>
    <xf numFmtId="0" fontId="8" fillId="4" borderId="0" xfId="2" applyFont="1" applyFill="1" applyBorder="1" applyAlignment="1">
      <alignment horizontal="center"/>
    </xf>
    <xf numFmtId="0" fontId="8" fillId="0" borderId="23" xfId="1" applyFont="1" applyBorder="1" applyAlignment="1">
      <alignment horizontal="center" vertical="center" wrapText="1"/>
    </xf>
    <xf numFmtId="0" fontId="8" fillId="0" borderId="23" xfId="3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Border="1" applyAlignment="1">
      <alignment horizontal="left" vertical="center" wrapText="1"/>
    </xf>
    <xf numFmtId="0" fontId="2" fillId="0" borderId="23" xfId="1" applyBorder="1" applyAlignment="1">
      <alignment horizontal="center" vertical="center" wrapText="1"/>
    </xf>
    <xf numFmtId="0" fontId="2" fillId="0" borderId="0" xfId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14" fillId="0" borderId="9" xfId="1" applyFont="1" applyFill="1" applyBorder="1" applyAlignment="1">
      <alignment horizontal="center"/>
    </xf>
    <xf numFmtId="0" fontId="14" fillId="0" borderId="9" xfId="3" applyFont="1" applyFill="1" applyBorder="1" applyAlignment="1">
      <alignment horizontal="center"/>
    </xf>
    <xf numFmtId="0" fontId="15" fillId="0" borderId="4" xfId="1" applyFont="1" applyFill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center" vertical="center" wrapText="1"/>
    </xf>
    <xf numFmtId="0" fontId="15" fillId="0" borderId="15" xfId="1" applyFont="1" applyFill="1" applyBorder="1" applyAlignment="1">
      <alignment horizontal="center" vertical="center" wrapText="1"/>
    </xf>
    <xf numFmtId="0" fontId="17" fillId="3" borderId="19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15" fillId="0" borderId="15" xfId="2" applyFont="1" applyFill="1" applyBorder="1" applyAlignment="1">
      <alignment horizontal="center" vertical="center" wrapText="1"/>
    </xf>
    <xf numFmtId="0" fontId="16" fillId="2" borderId="4" xfId="3" applyFont="1" applyFill="1" applyBorder="1" applyAlignment="1">
      <alignment horizontal="center" vertical="center" wrapText="1"/>
    </xf>
    <xf numFmtId="0" fontId="11" fillId="4" borderId="0" xfId="2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10" fillId="4" borderId="0" xfId="2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horizontal="center" vertical="center" wrapText="1"/>
    </xf>
    <xf numFmtId="0" fontId="13" fillId="0" borderId="25" xfId="1" applyFont="1" applyFill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13" fillId="0" borderId="25" xfId="3" applyFont="1" applyFill="1" applyBorder="1" applyAlignment="1">
      <alignment horizontal="center" vertical="center" wrapText="1"/>
    </xf>
    <xf numFmtId="0" fontId="10" fillId="3" borderId="13" xfId="2" applyFont="1" applyFill="1" applyBorder="1" applyAlignment="1">
      <alignment horizontal="center" vertical="center" wrapText="1"/>
    </xf>
    <xf numFmtId="0" fontId="10" fillId="3" borderId="14" xfId="2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 wrapText="1"/>
    </xf>
    <xf numFmtId="0" fontId="13" fillId="0" borderId="14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13" fillId="0" borderId="14" xfId="2" applyFont="1" applyFill="1" applyBorder="1" applyAlignment="1">
      <alignment horizontal="center" vertical="center" wrapText="1"/>
    </xf>
    <xf numFmtId="0" fontId="3" fillId="3" borderId="13" xfId="3" applyFont="1" applyFill="1" applyBorder="1" applyAlignment="1">
      <alignment horizontal="center" vertical="center" wrapText="1"/>
    </xf>
    <xf numFmtId="0" fontId="3" fillId="3" borderId="14" xfId="3" applyFont="1" applyFill="1" applyBorder="1" applyAlignment="1">
      <alignment horizontal="center" vertical="center" wrapText="1"/>
    </xf>
    <xf numFmtId="0" fontId="18" fillId="3" borderId="13" xfId="3" applyFont="1" applyFill="1" applyBorder="1" applyAlignment="1">
      <alignment horizontal="center" vertical="center" wrapText="1"/>
    </xf>
    <xf numFmtId="0" fontId="18" fillId="3" borderId="14" xfId="3" applyFont="1" applyFill="1" applyBorder="1" applyAlignment="1">
      <alignment horizontal="center" vertical="center" wrapText="1"/>
    </xf>
    <xf numFmtId="0" fontId="5" fillId="2" borderId="16" xfId="2" applyFont="1" applyFill="1" applyBorder="1" applyAlignment="1">
      <alignment horizontal="center" vertical="center" wrapText="1"/>
    </xf>
    <xf numFmtId="0" fontId="5" fillId="2" borderId="17" xfId="2" applyFont="1" applyFill="1" applyBorder="1" applyAlignment="1">
      <alignment horizontal="center" vertical="center" wrapText="1"/>
    </xf>
    <xf numFmtId="0" fontId="5" fillId="2" borderId="18" xfId="2" applyFont="1" applyFill="1" applyBorder="1" applyAlignment="1">
      <alignment horizontal="center" vertical="center" wrapText="1"/>
    </xf>
    <xf numFmtId="0" fontId="5" fillId="2" borderId="19" xfId="2" applyFont="1" applyFill="1" applyBorder="1" applyAlignment="1">
      <alignment horizontal="center" vertical="center" wrapText="1"/>
    </xf>
    <xf numFmtId="0" fontId="5" fillId="2" borderId="20" xfId="2" applyFont="1" applyFill="1" applyBorder="1" applyAlignment="1">
      <alignment horizontal="center" vertical="center" wrapText="1"/>
    </xf>
    <xf numFmtId="0" fontId="5" fillId="2" borderId="21" xfId="2" applyFont="1" applyFill="1" applyBorder="1" applyAlignment="1">
      <alignment horizontal="center" vertical="center" wrapText="1"/>
    </xf>
    <xf numFmtId="0" fontId="12" fillId="2" borderId="16" xfId="2" applyFont="1" applyFill="1" applyBorder="1" applyAlignment="1">
      <alignment horizontal="center" vertical="center" wrapText="1"/>
    </xf>
    <xf numFmtId="0" fontId="12" fillId="2" borderId="17" xfId="2" applyFont="1" applyFill="1" applyBorder="1" applyAlignment="1">
      <alignment horizontal="center" vertical="center" wrapText="1"/>
    </xf>
    <xf numFmtId="0" fontId="12" fillId="2" borderId="18" xfId="2" applyFont="1" applyFill="1" applyBorder="1" applyAlignment="1">
      <alignment horizontal="center" vertical="center" wrapText="1"/>
    </xf>
    <xf numFmtId="0" fontId="12" fillId="2" borderId="19" xfId="2" applyFont="1" applyFill="1" applyBorder="1" applyAlignment="1">
      <alignment horizontal="center" vertical="center" wrapText="1"/>
    </xf>
    <xf numFmtId="0" fontId="12" fillId="2" borderId="20" xfId="2" applyFont="1" applyFill="1" applyBorder="1" applyAlignment="1">
      <alignment horizontal="center" vertical="center" wrapText="1"/>
    </xf>
    <xf numFmtId="0" fontId="12" fillId="2" borderId="21" xfId="2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87970</xdr:colOff>
      <xdr:row>51</xdr:row>
      <xdr:rowOff>10702</xdr:rowOff>
    </xdr:from>
    <xdr:to>
      <xdr:col>12</xdr:col>
      <xdr:colOff>70847</xdr:colOff>
      <xdr:row>52</xdr:row>
      <xdr:rowOff>181938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4183720" y="11993152"/>
          <a:ext cx="1564027" cy="46651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CORTE AL:</a:t>
          </a:r>
        </a:p>
        <a:p>
          <a:pPr algn="ctr" rtl="0"/>
          <a:r>
            <a:rPr lang="es-E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19 DIC </a:t>
          </a:r>
          <a:r>
            <a:rPr lang="es-ES" sz="20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2015</a:t>
          </a:r>
          <a:endParaRPr lang="es-ES" sz="2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35921" dir="2700000" algn="ctr" rotWithShape="0">
                <a:srgbClr val="C0C0C0">
                  <a:alpha val="80000"/>
                </a:srgbClr>
              </a:outerShdw>
            </a:effectLst>
            <a:latin typeface="Arial Unicode MS" pitchFamily="34" charset="-128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10</xdr:col>
      <xdr:colOff>214044</xdr:colOff>
      <xdr:row>0</xdr:row>
      <xdr:rowOff>21408</xdr:rowOff>
    </xdr:from>
    <xdr:to>
      <xdr:col>24</xdr:col>
      <xdr:colOff>214044</xdr:colOff>
      <xdr:row>5</xdr:row>
      <xdr:rowOff>41640</xdr:rowOff>
    </xdr:to>
    <xdr:sp macro="" textlink="">
      <xdr:nvSpPr>
        <xdr:cNvPr id="3" name="WordArt 5"/>
        <xdr:cNvSpPr>
          <a:spLocks noChangeArrowheads="1" noChangeShapeType="1" noTextEdit="1"/>
        </xdr:cNvSpPr>
      </xdr:nvSpPr>
      <xdr:spPr bwMode="auto">
        <a:xfrm>
          <a:off x="5205144" y="21408"/>
          <a:ext cx="6600825" cy="972732"/>
        </a:xfrm>
        <a:prstGeom prst="rect">
          <a:avLst/>
        </a:prstGeom>
        <a:noFill/>
      </xdr:spPr>
      <xdr:txBody>
        <a:bodyPr wrap="none" fromWordArt="1">
          <a:prstTxWarp prst="textPlain">
            <a:avLst>
              <a:gd name="adj" fmla="val 49837"/>
            </a:avLst>
          </a:prstTxWarp>
        </a:bodyPr>
        <a:lstStyle/>
        <a:p>
          <a:pPr algn="ctr" rtl="0"/>
          <a:r>
            <a:rPr lang="es-E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Cooper Black" pitchFamily="18" charset="0"/>
            </a:rPr>
            <a:t>Comites conformados</a:t>
          </a:r>
        </a:p>
        <a:p>
          <a:pPr algn="ctr" rtl="0"/>
          <a:r>
            <a:rPr lang="es-E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Cooper Black" pitchFamily="18" charset="0"/>
            </a:rPr>
            <a:t>por la Dirección General de Organización Social</a:t>
          </a:r>
        </a:p>
      </xdr:txBody>
    </xdr:sp>
    <xdr:clientData/>
  </xdr:twoCellAnchor>
  <xdr:twoCellAnchor editAs="oneCell">
    <xdr:from>
      <xdr:col>25</xdr:col>
      <xdr:colOff>610027</xdr:colOff>
      <xdr:row>0</xdr:row>
      <xdr:rowOff>53512</xdr:rowOff>
    </xdr:from>
    <xdr:to>
      <xdr:col>31</xdr:col>
      <xdr:colOff>698536</xdr:colOff>
      <xdr:row>5</xdr:row>
      <xdr:rowOff>53512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68652" y="53512"/>
          <a:ext cx="3279384" cy="952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G58"/>
  <sheetViews>
    <sheetView tabSelected="1" zoomScale="89" zoomScaleNormal="89" workbookViewId="0">
      <selection activeCell="R57" sqref="R57"/>
    </sheetView>
  </sheetViews>
  <sheetFormatPr baseColWidth="10" defaultRowHeight="15" x14ac:dyDescent="0.25"/>
  <cols>
    <col min="1" max="1" width="4" bestFit="1" customWidth="1"/>
    <col min="2" max="2" width="13.42578125" bestFit="1" customWidth="1"/>
    <col min="3" max="3" width="8.5703125" customWidth="1"/>
    <col min="4" max="4" width="1.7109375" customWidth="1"/>
    <col min="5" max="5" width="2.7109375" bestFit="1" customWidth="1"/>
    <col min="6" max="6" width="16.5703125" bestFit="1" customWidth="1"/>
    <col min="7" max="7" width="8.7109375" customWidth="1"/>
    <col min="8" max="8" width="1.7109375" customWidth="1"/>
    <col min="9" max="9" width="4" bestFit="1" customWidth="1"/>
    <col min="10" max="10" width="13.42578125" bestFit="1" customWidth="1"/>
    <col min="11" max="11" width="8.7109375" customWidth="1"/>
    <col min="12" max="12" width="1.5703125" customWidth="1"/>
    <col min="13" max="13" width="2.7109375" bestFit="1" customWidth="1"/>
    <col min="14" max="14" width="18.42578125" bestFit="1" customWidth="1"/>
    <col min="15" max="15" width="8.7109375" customWidth="1"/>
    <col min="16" max="16" width="1.28515625" customWidth="1"/>
    <col min="17" max="17" width="4" bestFit="1" customWidth="1"/>
    <col min="18" max="18" width="13.42578125" bestFit="1" customWidth="1"/>
    <col min="19" max="19" width="8.7109375" customWidth="1"/>
    <col min="20" max="20" width="2.140625" customWidth="1"/>
    <col min="21" max="21" width="2.7109375" bestFit="1" customWidth="1"/>
    <col min="22" max="22" width="16.5703125" bestFit="1" customWidth="1"/>
    <col min="23" max="23" width="8.7109375" customWidth="1"/>
    <col min="24" max="24" width="1.28515625" customWidth="1"/>
    <col min="25" max="25" width="4" bestFit="1" customWidth="1"/>
    <col min="26" max="26" width="13.42578125" bestFit="1" customWidth="1"/>
    <col min="27" max="27" width="8.7109375" customWidth="1"/>
    <col min="28" max="28" width="1.28515625" customWidth="1"/>
    <col min="29" max="29" width="1.5703125" customWidth="1"/>
  </cols>
  <sheetData>
    <row r="7" spans="1:33" ht="15.75" thickBot="1" x14ac:dyDescent="0.3"/>
    <row r="8" spans="1:33" ht="33.75" customHeight="1" thickBot="1" x14ac:dyDescent="0.3">
      <c r="A8" s="104" t="s">
        <v>0</v>
      </c>
      <c r="B8" s="105"/>
      <c r="C8" s="106"/>
      <c r="D8" s="1"/>
      <c r="E8" s="1"/>
      <c r="F8" s="1"/>
      <c r="G8" s="1"/>
      <c r="H8" s="1"/>
      <c r="I8" s="107" t="s">
        <v>1</v>
      </c>
      <c r="J8" s="108"/>
      <c r="K8" s="109"/>
      <c r="L8" s="2"/>
      <c r="M8" s="110"/>
      <c r="N8" s="110"/>
      <c r="O8" s="110"/>
      <c r="Q8" s="111" t="s">
        <v>2</v>
      </c>
      <c r="R8" s="112"/>
      <c r="S8" s="113"/>
      <c r="Y8" s="111" t="s">
        <v>3</v>
      </c>
      <c r="Z8" s="112"/>
      <c r="AA8" s="113"/>
      <c r="AD8" s="114" t="s">
        <v>4</v>
      </c>
      <c r="AE8" s="115"/>
      <c r="AF8" s="116"/>
    </row>
    <row r="9" spans="1:33" ht="15.75" thickBot="1" x14ac:dyDescent="0.3">
      <c r="A9" s="3" t="s">
        <v>5</v>
      </c>
      <c r="B9" s="3" t="s">
        <v>6</v>
      </c>
      <c r="C9" s="3" t="s">
        <v>7</v>
      </c>
      <c r="D9" s="4"/>
      <c r="E9" s="4"/>
      <c r="F9" s="4"/>
      <c r="G9" s="4"/>
      <c r="H9" s="4"/>
      <c r="I9" s="3" t="s">
        <v>5</v>
      </c>
      <c r="J9" s="3" t="s">
        <v>6</v>
      </c>
      <c r="K9" s="3" t="s">
        <v>7</v>
      </c>
      <c r="L9" s="2"/>
      <c r="M9" s="4"/>
      <c r="N9" s="4"/>
      <c r="O9" s="4"/>
      <c r="Q9" s="5" t="s">
        <v>5</v>
      </c>
      <c r="R9" s="5" t="s">
        <v>6</v>
      </c>
      <c r="S9" s="5" t="s">
        <v>7</v>
      </c>
      <c r="Y9" s="5" t="s">
        <v>5</v>
      </c>
      <c r="Z9" s="5" t="s">
        <v>6</v>
      </c>
      <c r="AA9" s="5" t="s">
        <v>7</v>
      </c>
      <c r="AD9" s="5" t="s">
        <v>5</v>
      </c>
      <c r="AE9" s="5" t="s">
        <v>6</v>
      </c>
      <c r="AF9" s="5" t="s">
        <v>7</v>
      </c>
    </row>
    <row r="10" spans="1:33" ht="18.75" customHeight="1" x14ac:dyDescent="0.25">
      <c r="A10" s="6">
        <v>1</v>
      </c>
      <c r="B10" s="7" t="s">
        <v>8</v>
      </c>
      <c r="C10" s="8">
        <v>5</v>
      </c>
      <c r="D10" s="9"/>
      <c r="E10" s="10">
        <v>37</v>
      </c>
      <c r="F10" s="11" t="s">
        <v>9</v>
      </c>
      <c r="G10" s="12">
        <v>5</v>
      </c>
      <c r="H10" s="9"/>
      <c r="I10" s="13">
        <v>1</v>
      </c>
      <c r="J10" s="7" t="s">
        <v>8</v>
      </c>
      <c r="K10" s="13">
        <v>1</v>
      </c>
      <c r="L10" s="14"/>
      <c r="M10" s="15">
        <v>37</v>
      </c>
      <c r="N10" s="11" t="s">
        <v>9</v>
      </c>
      <c r="O10" s="15">
        <v>1</v>
      </c>
      <c r="P10" s="16"/>
      <c r="Q10" s="17">
        <v>1</v>
      </c>
      <c r="R10" s="18" t="s">
        <v>8</v>
      </c>
      <c r="S10" s="19"/>
      <c r="T10" s="16"/>
      <c r="U10" s="20">
        <v>37</v>
      </c>
      <c r="V10" s="21" t="s">
        <v>9</v>
      </c>
      <c r="W10" s="22"/>
      <c r="Y10" s="17">
        <v>1</v>
      </c>
      <c r="Z10" s="23" t="s">
        <v>10</v>
      </c>
      <c r="AA10" s="24">
        <v>1</v>
      </c>
      <c r="AB10" s="16"/>
      <c r="AD10" s="17">
        <v>1</v>
      </c>
      <c r="AE10" s="18" t="s">
        <v>11</v>
      </c>
      <c r="AF10" s="19">
        <v>14</v>
      </c>
      <c r="AG10" s="16"/>
    </row>
    <row r="11" spans="1:33" ht="18.75" customHeight="1" x14ac:dyDescent="0.25">
      <c r="A11" s="10">
        <v>2</v>
      </c>
      <c r="B11" s="25" t="s">
        <v>12</v>
      </c>
      <c r="C11" s="26">
        <v>18</v>
      </c>
      <c r="D11" s="9"/>
      <c r="E11" s="10">
        <v>38</v>
      </c>
      <c r="F11" s="11" t="s">
        <v>13</v>
      </c>
      <c r="G11" s="12">
        <v>5</v>
      </c>
      <c r="H11" s="9"/>
      <c r="I11" s="15">
        <v>2</v>
      </c>
      <c r="J11" s="25" t="s">
        <v>12</v>
      </c>
      <c r="K11" s="15">
        <v>2</v>
      </c>
      <c r="L11" s="14"/>
      <c r="M11" s="15">
        <v>38</v>
      </c>
      <c r="N11" s="11" t="s">
        <v>13</v>
      </c>
      <c r="O11" s="15">
        <v>3</v>
      </c>
      <c r="P11" s="16"/>
      <c r="Q11" s="27">
        <v>2</v>
      </c>
      <c r="R11" s="28" t="s">
        <v>12</v>
      </c>
      <c r="S11" s="24"/>
      <c r="T11" s="16"/>
      <c r="U11" s="20">
        <v>38</v>
      </c>
      <c r="V11" s="21" t="s">
        <v>13</v>
      </c>
      <c r="W11" s="22">
        <v>1</v>
      </c>
      <c r="Y11" s="27">
        <v>2</v>
      </c>
      <c r="Z11" s="29" t="s">
        <v>11</v>
      </c>
      <c r="AA11" s="24">
        <v>87</v>
      </c>
      <c r="AB11" s="16"/>
      <c r="AD11" s="27"/>
      <c r="AE11" s="28"/>
      <c r="AF11" s="24"/>
      <c r="AG11" s="16"/>
    </row>
    <row r="12" spans="1:33" ht="18.75" customHeight="1" x14ac:dyDescent="0.25">
      <c r="A12" s="10">
        <v>3</v>
      </c>
      <c r="B12" s="30" t="s">
        <v>14</v>
      </c>
      <c r="C12" s="31">
        <v>7</v>
      </c>
      <c r="D12" s="9"/>
      <c r="E12" s="10">
        <v>39</v>
      </c>
      <c r="F12" s="11" t="s">
        <v>15</v>
      </c>
      <c r="G12" s="12"/>
      <c r="H12" s="9"/>
      <c r="I12" s="15">
        <v>3</v>
      </c>
      <c r="J12" s="30" t="s">
        <v>14</v>
      </c>
      <c r="K12" s="15"/>
      <c r="L12" s="14"/>
      <c r="M12" s="15">
        <v>39</v>
      </c>
      <c r="N12" s="11" t="s">
        <v>15</v>
      </c>
      <c r="O12" s="15"/>
      <c r="P12" s="16"/>
      <c r="Q12" s="27">
        <v>3</v>
      </c>
      <c r="R12" s="23" t="s">
        <v>14</v>
      </c>
      <c r="S12" s="24"/>
      <c r="T12" s="16"/>
      <c r="U12" s="20">
        <v>39</v>
      </c>
      <c r="V12" s="21" t="s">
        <v>15</v>
      </c>
      <c r="W12" s="22"/>
      <c r="Y12" s="27"/>
      <c r="Z12" s="23"/>
      <c r="AA12" s="24"/>
      <c r="AB12" s="16"/>
      <c r="AD12" s="27"/>
      <c r="AE12" s="23"/>
      <c r="AF12" s="24"/>
      <c r="AG12" s="16"/>
    </row>
    <row r="13" spans="1:33" ht="18.75" customHeight="1" x14ac:dyDescent="0.25">
      <c r="A13" s="10">
        <v>4</v>
      </c>
      <c r="B13" s="30" t="s">
        <v>10</v>
      </c>
      <c r="C13" s="31">
        <v>6</v>
      </c>
      <c r="D13" s="9"/>
      <c r="E13" s="10">
        <v>40</v>
      </c>
      <c r="F13" s="11" t="s">
        <v>16</v>
      </c>
      <c r="G13" s="12">
        <v>5</v>
      </c>
      <c r="H13" s="9"/>
      <c r="I13" s="15">
        <v>4</v>
      </c>
      <c r="J13" s="30" t="s">
        <v>10</v>
      </c>
      <c r="K13" s="15"/>
      <c r="L13" s="14"/>
      <c r="M13" s="15">
        <v>40</v>
      </c>
      <c r="N13" s="11" t="s">
        <v>16</v>
      </c>
      <c r="O13" s="15">
        <v>8</v>
      </c>
      <c r="P13" s="16"/>
      <c r="Q13" s="27">
        <v>4</v>
      </c>
      <c r="R13" s="23" t="s">
        <v>10</v>
      </c>
      <c r="S13" s="24"/>
      <c r="T13" s="16"/>
      <c r="U13" s="20">
        <v>40</v>
      </c>
      <c r="V13" s="21" t="s">
        <v>16</v>
      </c>
      <c r="W13" s="22"/>
      <c r="Y13" s="27"/>
      <c r="Z13" s="23"/>
      <c r="AA13" s="24"/>
      <c r="AB13" s="16"/>
      <c r="AD13" s="27"/>
      <c r="AE13" s="23"/>
      <c r="AF13" s="24"/>
      <c r="AG13" s="16"/>
    </row>
    <row r="14" spans="1:33" ht="18.75" customHeight="1" x14ac:dyDescent="0.25">
      <c r="A14" s="10">
        <v>5</v>
      </c>
      <c r="B14" s="30" t="s">
        <v>17</v>
      </c>
      <c r="C14" s="31">
        <v>3</v>
      </c>
      <c r="D14" s="9"/>
      <c r="E14" s="10">
        <v>41</v>
      </c>
      <c r="F14" s="11" t="s">
        <v>18</v>
      </c>
      <c r="G14" s="12">
        <v>4</v>
      </c>
      <c r="H14" s="9"/>
      <c r="I14" s="15">
        <v>5</v>
      </c>
      <c r="J14" s="30" t="s">
        <v>17</v>
      </c>
      <c r="K14" s="15"/>
      <c r="L14" s="14"/>
      <c r="M14" s="15">
        <v>41</v>
      </c>
      <c r="N14" s="11" t="s">
        <v>18</v>
      </c>
      <c r="O14" s="15"/>
      <c r="P14" s="16"/>
      <c r="Q14" s="27">
        <v>5</v>
      </c>
      <c r="R14" s="23" t="s">
        <v>17</v>
      </c>
      <c r="S14" s="24"/>
      <c r="T14" s="16"/>
      <c r="U14" s="20">
        <v>41</v>
      </c>
      <c r="V14" s="21" t="s">
        <v>18</v>
      </c>
      <c r="W14" s="22">
        <v>1</v>
      </c>
      <c r="Y14" s="27"/>
      <c r="Z14" s="23"/>
      <c r="AA14" s="24"/>
      <c r="AB14" s="16"/>
      <c r="AD14" s="27"/>
      <c r="AE14" s="23"/>
      <c r="AF14" s="24"/>
      <c r="AG14" s="16"/>
    </row>
    <row r="15" spans="1:33" ht="18.75" customHeight="1" x14ac:dyDescent="0.25">
      <c r="A15" s="10">
        <v>6</v>
      </c>
      <c r="B15" s="11" t="s">
        <v>19</v>
      </c>
      <c r="C15" s="12">
        <v>5</v>
      </c>
      <c r="D15" s="32"/>
      <c r="E15" s="10">
        <v>42</v>
      </c>
      <c r="F15" s="11" t="s">
        <v>20</v>
      </c>
      <c r="G15" s="12">
        <v>5</v>
      </c>
      <c r="H15" s="32"/>
      <c r="I15" s="15">
        <v>6</v>
      </c>
      <c r="J15" s="11" t="s">
        <v>19</v>
      </c>
      <c r="K15" s="15"/>
      <c r="L15" s="14"/>
      <c r="M15" s="15">
        <v>42</v>
      </c>
      <c r="N15" s="11" t="s">
        <v>20</v>
      </c>
      <c r="O15" s="15">
        <v>4</v>
      </c>
      <c r="P15" s="16"/>
      <c r="Q15" s="27">
        <v>6</v>
      </c>
      <c r="R15" s="29" t="s">
        <v>19</v>
      </c>
      <c r="S15" s="24">
        <v>1</v>
      </c>
      <c r="T15" s="16"/>
      <c r="U15" s="20">
        <v>42</v>
      </c>
      <c r="V15" s="21" t="s">
        <v>20</v>
      </c>
      <c r="W15" s="22">
        <v>1</v>
      </c>
      <c r="Y15" s="27"/>
      <c r="Z15" s="29"/>
      <c r="AA15" s="24"/>
      <c r="AB15" s="16"/>
      <c r="AD15" s="33"/>
      <c r="AE15" s="34"/>
      <c r="AF15" s="35"/>
      <c r="AG15" s="16"/>
    </row>
    <row r="16" spans="1:33" ht="18.75" customHeight="1" thickBot="1" x14ac:dyDescent="0.3">
      <c r="A16" s="10">
        <v>7</v>
      </c>
      <c r="B16" s="11" t="s">
        <v>21</v>
      </c>
      <c r="C16" s="12">
        <v>4</v>
      </c>
      <c r="D16" s="32"/>
      <c r="E16" s="10">
        <v>43</v>
      </c>
      <c r="F16" s="11" t="s">
        <v>22</v>
      </c>
      <c r="G16" s="12">
        <v>9</v>
      </c>
      <c r="H16" s="32"/>
      <c r="I16" s="15">
        <v>7</v>
      </c>
      <c r="J16" s="11" t="s">
        <v>21</v>
      </c>
      <c r="K16" s="15"/>
      <c r="L16" s="14"/>
      <c r="M16" s="15">
        <v>43</v>
      </c>
      <c r="N16" s="11" t="s">
        <v>22</v>
      </c>
      <c r="O16" s="15"/>
      <c r="P16" s="16"/>
      <c r="Q16" s="27">
        <v>7</v>
      </c>
      <c r="R16" s="29" t="s">
        <v>21</v>
      </c>
      <c r="S16" s="24"/>
      <c r="T16" s="16"/>
      <c r="U16" s="20">
        <v>43</v>
      </c>
      <c r="V16" s="21" t="s">
        <v>22</v>
      </c>
      <c r="W16" s="22">
        <v>2</v>
      </c>
      <c r="Y16" s="27"/>
      <c r="Z16" s="29"/>
      <c r="AA16" s="24"/>
      <c r="AB16" s="16"/>
      <c r="AD16" s="80" t="s">
        <v>23</v>
      </c>
      <c r="AE16" s="81"/>
      <c r="AF16" s="36">
        <f>SUM(AF10:AF15)</f>
        <v>14</v>
      </c>
      <c r="AG16" s="16"/>
    </row>
    <row r="17" spans="1:33" ht="18.75" customHeight="1" thickBot="1" x14ac:dyDescent="0.3">
      <c r="A17" s="10">
        <v>8</v>
      </c>
      <c r="B17" s="11" t="s">
        <v>24</v>
      </c>
      <c r="C17" s="12">
        <v>3</v>
      </c>
      <c r="D17" s="32"/>
      <c r="E17" s="10">
        <v>44</v>
      </c>
      <c r="F17" s="11" t="s">
        <v>25</v>
      </c>
      <c r="G17" s="12">
        <v>66</v>
      </c>
      <c r="H17" s="32"/>
      <c r="I17" s="15">
        <v>8</v>
      </c>
      <c r="J17" s="11" t="s">
        <v>24</v>
      </c>
      <c r="K17" s="15">
        <v>10</v>
      </c>
      <c r="L17" s="14"/>
      <c r="M17" s="15">
        <v>44</v>
      </c>
      <c r="N17" s="11" t="s">
        <v>25</v>
      </c>
      <c r="O17" s="15">
        <v>1</v>
      </c>
      <c r="P17" s="16"/>
      <c r="Q17" s="27">
        <v>8</v>
      </c>
      <c r="R17" s="29" t="s">
        <v>24</v>
      </c>
      <c r="S17" s="24">
        <v>1</v>
      </c>
      <c r="T17" s="16"/>
      <c r="U17" s="20">
        <v>44</v>
      </c>
      <c r="V17" s="21" t="s">
        <v>25</v>
      </c>
      <c r="W17" s="22"/>
      <c r="Y17" s="27"/>
      <c r="Z17" s="29"/>
      <c r="AA17" s="24"/>
      <c r="AB17" s="16"/>
      <c r="AD17" s="37"/>
      <c r="AE17" s="38"/>
      <c r="AF17" s="39"/>
      <c r="AG17" s="16"/>
    </row>
    <row r="18" spans="1:33" ht="18.75" customHeight="1" x14ac:dyDescent="0.25">
      <c r="A18" s="10">
        <v>9</v>
      </c>
      <c r="B18" s="11" t="s">
        <v>26</v>
      </c>
      <c r="C18" s="12">
        <v>5</v>
      </c>
      <c r="D18" s="32"/>
      <c r="E18" s="10">
        <v>45</v>
      </c>
      <c r="F18" s="11" t="s">
        <v>27</v>
      </c>
      <c r="G18" s="12">
        <v>12</v>
      </c>
      <c r="H18" s="32"/>
      <c r="I18" s="15">
        <v>9</v>
      </c>
      <c r="J18" s="11" t="s">
        <v>26</v>
      </c>
      <c r="K18" s="15"/>
      <c r="L18" s="14"/>
      <c r="M18" s="15">
        <v>45</v>
      </c>
      <c r="N18" s="11" t="s">
        <v>27</v>
      </c>
      <c r="O18" s="15">
        <v>3</v>
      </c>
      <c r="P18" s="16"/>
      <c r="Q18" s="27">
        <v>9</v>
      </c>
      <c r="R18" s="29" t="s">
        <v>26</v>
      </c>
      <c r="S18" s="24">
        <v>1</v>
      </c>
      <c r="T18" s="16"/>
      <c r="U18" s="20">
        <v>45</v>
      </c>
      <c r="V18" s="21" t="s">
        <v>27</v>
      </c>
      <c r="W18" s="22"/>
      <c r="Y18" s="27"/>
      <c r="Z18" s="29"/>
      <c r="AA18" s="24"/>
      <c r="AB18" s="16"/>
      <c r="AD18" s="92" t="s">
        <v>28</v>
      </c>
      <c r="AE18" s="93"/>
      <c r="AF18" s="94"/>
      <c r="AG18" s="16"/>
    </row>
    <row r="19" spans="1:33" ht="18.75" customHeight="1" thickBot="1" x14ac:dyDescent="0.3">
      <c r="A19" s="10">
        <v>10</v>
      </c>
      <c r="B19" s="11" t="s">
        <v>29</v>
      </c>
      <c r="C19" s="12">
        <v>2</v>
      </c>
      <c r="D19" s="32"/>
      <c r="E19" s="10">
        <v>46</v>
      </c>
      <c r="F19" s="11" t="s">
        <v>30</v>
      </c>
      <c r="G19" s="12">
        <v>2</v>
      </c>
      <c r="H19" s="32"/>
      <c r="I19" s="15">
        <v>10</v>
      </c>
      <c r="J19" s="11" t="s">
        <v>29</v>
      </c>
      <c r="K19" s="15">
        <v>2</v>
      </c>
      <c r="L19" s="14"/>
      <c r="M19" s="15">
        <v>46</v>
      </c>
      <c r="N19" s="11" t="s">
        <v>30</v>
      </c>
      <c r="O19" s="15">
        <v>1</v>
      </c>
      <c r="P19" s="16"/>
      <c r="Q19" s="27">
        <v>10</v>
      </c>
      <c r="R19" s="29" t="s">
        <v>29</v>
      </c>
      <c r="S19" s="24">
        <v>1</v>
      </c>
      <c r="T19" s="16"/>
      <c r="U19" s="20">
        <v>46</v>
      </c>
      <c r="V19" s="21" t="s">
        <v>30</v>
      </c>
      <c r="W19" s="22">
        <v>1</v>
      </c>
      <c r="Y19" s="27"/>
      <c r="Z19" s="29"/>
      <c r="AA19" s="24"/>
      <c r="AB19" s="16"/>
      <c r="AD19" s="95"/>
      <c r="AE19" s="96"/>
      <c r="AF19" s="97"/>
      <c r="AG19" s="16"/>
    </row>
    <row r="20" spans="1:33" ht="18.75" customHeight="1" x14ac:dyDescent="0.25">
      <c r="A20" s="10">
        <v>11</v>
      </c>
      <c r="B20" s="11" t="s">
        <v>31</v>
      </c>
      <c r="C20" s="12">
        <v>3</v>
      </c>
      <c r="D20" s="32"/>
      <c r="E20" s="10">
        <v>47</v>
      </c>
      <c r="F20" s="11" t="s">
        <v>32</v>
      </c>
      <c r="G20" s="12">
        <v>4</v>
      </c>
      <c r="H20" s="32"/>
      <c r="I20" s="15">
        <v>11</v>
      </c>
      <c r="J20" s="11" t="s">
        <v>31</v>
      </c>
      <c r="K20" s="15">
        <v>1</v>
      </c>
      <c r="L20" s="14"/>
      <c r="M20" s="15">
        <v>47</v>
      </c>
      <c r="N20" s="11" t="s">
        <v>32</v>
      </c>
      <c r="O20" s="15"/>
      <c r="P20" s="16"/>
      <c r="Q20" s="27">
        <v>11</v>
      </c>
      <c r="R20" s="29" t="s">
        <v>31</v>
      </c>
      <c r="S20" s="24"/>
      <c r="T20" s="16"/>
      <c r="U20" s="20">
        <v>47</v>
      </c>
      <c r="V20" s="21" t="s">
        <v>32</v>
      </c>
      <c r="W20" s="22"/>
      <c r="Y20" s="27"/>
      <c r="Z20" s="29"/>
      <c r="AA20" s="24"/>
      <c r="AB20" s="16"/>
      <c r="AD20" s="40" t="s">
        <v>5</v>
      </c>
      <c r="AE20" s="40" t="s">
        <v>6</v>
      </c>
      <c r="AF20" s="40" t="s">
        <v>7</v>
      </c>
      <c r="AG20" s="16"/>
    </row>
    <row r="21" spans="1:33" ht="18.75" customHeight="1" x14ac:dyDescent="0.25">
      <c r="A21" s="10">
        <v>12</v>
      </c>
      <c r="B21" s="11" t="s">
        <v>33</v>
      </c>
      <c r="C21" s="12">
        <v>12</v>
      </c>
      <c r="D21" s="32"/>
      <c r="E21" s="10">
        <v>48</v>
      </c>
      <c r="F21" s="11" t="s">
        <v>34</v>
      </c>
      <c r="G21" s="12">
        <v>3</v>
      </c>
      <c r="H21" s="32"/>
      <c r="I21" s="15">
        <v>12</v>
      </c>
      <c r="J21" s="11" t="s">
        <v>33</v>
      </c>
      <c r="K21" s="15">
        <v>1</v>
      </c>
      <c r="L21" s="14"/>
      <c r="M21" s="15">
        <v>48</v>
      </c>
      <c r="N21" s="11" t="s">
        <v>34</v>
      </c>
      <c r="O21" s="15">
        <v>1</v>
      </c>
      <c r="P21" s="16"/>
      <c r="Q21" s="27">
        <v>12</v>
      </c>
      <c r="R21" s="29" t="s">
        <v>33</v>
      </c>
      <c r="S21" s="24"/>
      <c r="T21" s="16"/>
      <c r="U21" s="20">
        <v>48</v>
      </c>
      <c r="V21" s="21" t="s">
        <v>34</v>
      </c>
      <c r="W21" s="22"/>
      <c r="Y21" s="27"/>
      <c r="Z21" s="29"/>
      <c r="AA21" s="24"/>
      <c r="AB21" s="16"/>
      <c r="AD21" s="41">
        <v>1</v>
      </c>
      <c r="AE21" s="29" t="s">
        <v>11</v>
      </c>
      <c r="AF21" s="24">
        <v>33</v>
      </c>
      <c r="AG21" s="16"/>
    </row>
    <row r="22" spans="1:33" ht="18.75" customHeight="1" x14ac:dyDescent="0.25">
      <c r="A22" s="10">
        <v>13</v>
      </c>
      <c r="B22" s="11" t="s">
        <v>35</v>
      </c>
      <c r="C22" s="12"/>
      <c r="D22" s="32"/>
      <c r="E22" s="10">
        <v>49</v>
      </c>
      <c r="F22" s="11" t="s">
        <v>36</v>
      </c>
      <c r="G22" s="12">
        <v>4</v>
      </c>
      <c r="H22" s="32"/>
      <c r="I22" s="15">
        <v>13</v>
      </c>
      <c r="J22" s="11" t="s">
        <v>35</v>
      </c>
      <c r="K22" s="15"/>
      <c r="L22" s="14"/>
      <c r="M22" s="15">
        <v>49</v>
      </c>
      <c r="N22" s="11" t="s">
        <v>36</v>
      </c>
      <c r="O22" s="15">
        <v>1</v>
      </c>
      <c r="P22" s="16"/>
      <c r="Q22" s="27">
        <v>13</v>
      </c>
      <c r="R22" s="29" t="s">
        <v>35</v>
      </c>
      <c r="S22" s="24">
        <v>1</v>
      </c>
      <c r="T22" s="16"/>
      <c r="U22" s="20">
        <v>49</v>
      </c>
      <c r="V22" s="21" t="s">
        <v>36</v>
      </c>
      <c r="W22" s="22">
        <v>2</v>
      </c>
      <c r="Y22" s="27"/>
      <c r="Z22" s="29"/>
      <c r="AA22" s="24"/>
      <c r="AB22" s="16"/>
      <c r="AD22" s="41"/>
      <c r="AE22" s="29"/>
      <c r="AF22" s="24"/>
      <c r="AG22" s="16"/>
    </row>
    <row r="23" spans="1:33" ht="18.75" customHeight="1" x14ac:dyDescent="0.25">
      <c r="A23" s="10">
        <v>14</v>
      </c>
      <c r="B23" s="11" t="s">
        <v>37</v>
      </c>
      <c r="C23" s="12">
        <v>5</v>
      </c>
      <c r="D23" s="32"/>
      <c r="E23" s="10">
        <v>50</v>
      </c>
      <c r="F23" s="11" t="s">
        <v>38</v>
      </c>
      <c r="G23" s="26">
        <v>15</v>
      </c>
      <c r="H23" s="32"/>
      <c r="I23" s="15">
        <v>14</v>
      </c>
      <c r="J23" s="11" t="s">
        <v>37</v>
      </c>
      <c r="K23" s="15"/>
      <c r="L23" s="14"/>
      <c r="M23" s="15">
        <v>50</v>
      </c>
      <c r="N23" s="11" t="s">
        <v>38</v>
      </c>
      <c r="O23" s="15"/>
      <c r="P23" s="16"/>
      <c r="Q23" s="27">
        <v>14</v>
      </c>
      <c r="R23" s="29" t="s">
        <v>37</v>
      </c>
      <c r="S23" s="24"/>
      <c r="T23" s="16"/>
      <c r="U23" s="20">
        <v>50</v>
      </c>
      <c r="V23" s="21" t="s">
        <v>38</v>
      </c>
      <c r="W23" s="42"/>
      <c r="Y23" s="27"/>
      <c r="Z23" s="29"/>
      <c r="AA23" s="24"/>
      <c r="AB23" s="16"/>
      <c r="AD23" s="41"/>
      <c r="AE23" s="29"/>
      <c r="AF23" s="24"/>
      <c r="AG23" s="16"/>
    </row>
    <row r="24" spans="1:33" ht="18.75" customHeight="1" x14ac:dyDescent="0.25">
      <c r="A24" s="10">
        <v>15</v>
      </c>
      <c r="B24" s="11" t="s">
        <v>39</v>
      </c>
      <c r="C24" s="12">
        <v>3</v>
      </c>
      <c r="D24" s="32"/>
      <c r="E24" s="10">
        <v>51</v>
      </c>
      <c r="F24" s="11" t="s">
        <v>40</v>
      </c>
      <c r="G24" s="12"/>
      <c r="H24" s="32"/>
      <c r="I24" s="15">
        <v>15</v>
      </c>
      <c r="J24" s="11" t="s">
        <v>39</v>
      </c>
      <c r="K24" s="15">
        <v>2</v>
      </c>
      <c r="L24" s="14"/>
      <c r="M24" s="15">
        <v>51</v>
      </c>
      <c r="N24" s="11" t="s">
        <v>40</v>
      </c>
      <c r="O24" s="15"/>
      <c r="P24" s="16"/>
      <c r="Q24" s="27">
        <v>15</v>
      </c>
      <c r="R24" s="29" t="s">
        <v>39</v>
      </c>
      <c r="S24" s="24"/>
      <c r="T24" s="16"/>
      <c r="U24" s="20">
        <v>51</v>
      </c>
      <c r="V24" s="21" t="s">
        <v>40</v>
      </c>
      <c r="W24" s="22"/>
      <c r="Y24" s="27"/>
      <c r="Z24" s="29"/>
      <c r="AA24" s="24"/>
      <c r="AB24" s="16"/>
      <c r="AD24" s="17"/>
      <c r="AE24" s="23"/>
      <c r="AF24" s="19"/>
      <c r="AG24" s="16"/>
    </row>
    <row r="25" spans="1:33" ht="18.75" customHeight="1" x14ac:dyDescent="0.25">
      <c r="A25" s="10">
        <v>16</v>
      </c>
      <c r="B25" s="11" t="s">
        <v>41</v>
      </c>
      <c r="C25" s="12">
        <v>10</v>
      </c>
      <c r="D25" s="32"/>
      <c r="E25" s="10">
        <v>52</v>
      </c>
      <c r="F25" s="11" t="s">
        <v>42</v>
      </c>
      <c r="G25" s="12"/>
      <c r="H25" s="32"/>
      <c r="I25" s="15">
        <v>16</v>
      </c>
      <c r="J25" s="11" t="s">
        <v>41</v>
      </c>
      <c r="K25" s="15"/>
      <c r="L25" s="14"/>
      <c r="M25" s="15">
        <v>52</v>
      </c>
      <c r="N25" s="11" t="s">
        <v>42</v>
      </c>
      <c r="O25" s="15">
        <v>4</v>
      </c>
      <c r="P25" s="16"/>
      <c r="Q25" s="27">
        <v>16</v>
      </c>
      <c r="R25" s="29" t="s">
        <v>41</v>
      </c>
      <c r="S25" s="24"/>
      <c r="T25" s="16"/>
      <c r="U25" s="20">
        <v>52</v>
      </c>
      <c r="V25" s="21" t="s">
        <v>42</v>
      </c>
      <c r="W25" s="22"/>
      <c r="Y25" s="27"/>
      <c r="Z25" s="29"/>
      <c r="AA25" s="24"/>
      <c r="AB25" s="16"/>
      <c r="AD25" s="43"/>
      <c r="AE25" s="44"/>
      <c r="AF25" s="43"/>
      <c r="AG25" s="16"/>
    </row>
    <row r="26" spans="1:33" ht="18.75" customHeight="1" thickBot="1" x14ac:dyDescent="0.3">
      <c r="A26" s="10">
        <v>17</v>
      </c>
      <c r="B26" s="11" t="s">
        <v>43</v>
      </c>
      <c r="C26" s="12">
        <v>4</v>
      </c>
      <c r="D26" s="32"/>
      <c r="E26" s="10">
        <v>53</v>
      </c>
      <c r="F26" s="11" t="s">
        <v>44</v>
      </c>
      <c r="G26" s="12">
        <v>4</v>
      </c>
      <c r="H26" s="32"/>
      <c r="I26" s="15">
        <v>17</v>
      </c>
      <c r="J26" s="11" t="s">
        <v>43</v>
      </c>
      <c r="K26" s="15"/>
      <c r="L26" s="14"/>
      <c r="M26" s="15">
        <v>53</v>
      </c>
      <c r="N26" s="11" t="s">
        <v>44</v>
      </c>
      <c r="O26" s="15">
        <v>1</v>
      </c>
      <c r="P26" s="16"/>
      <c r="Q26" s="27">
        <v>17</v>
      </c>
      <c r="R26" s="29" t="s">
        <v>43</v>
      </c>
      <c r="S26" s="24">
        <v>1</v>
      </c>
      <c r="T26" s="16"/>
      <c r="U26" s="20">
        <v>53</v>
      </c>
      <c r="V26" s="21" t="s">
        <v>44</v>
      </c>
      <c r="W26" s="22"/>
      <c r="Y26" s="27"/>
      <c r="Z26" s="29"/>
      <c r="AA26" s="24"/>
      <c r="AB26" s="16"/>
      <c r="AD26" s="80" t="s">
        <v>23</v>
      </c>
      <c r="AE26" s="81"/>
      <c r="AF26" s="36">
        <f>SUM(AF21:AF25)</f>
        <v>33</v>
      </c>
      <c r="AG26" s="16"/>
    </row>
    <row r="27" spans="1:33" ht="18.75" customHeight="1" thickBot="1" x14ac:dyDescent="0.3">
      <c r="A27" s="10">
        <v>18</v>
      </c>
      <c r="B27" s="11" t="s">
        <v>45</v>
      </c>
      <c r="C27" s="26">
        <v>9</v>
      </c>
      <c r="D27" s="32"/>
      <c r="E27" s="10">
        <v>54</v>
      </c>
      <c r="F27" s="11" t="s">
        <v>46</v>
      </c>
      <c r="G27" s="12">
        <v>5</v>
      </c>
      <c r="H27" s="32"/>
      <c r="I27" s="15">
        <v>18</v>
      </c>
      <c r="J27" s="11" t="s">
        <v>45</v>
      </c>
      <c r="K27" s="15">
        <v>1</v>
      </c>
      <c r="L27" s="14"/>
      <c r="M27" s="15">
        <v>54</v>
      </c>
      <c r="N27" s="11" t="s">
        <v>46</v>
      </c>
      <c r="O27" s="15">
        <v>1</v>
      </c>
      <c r="P27" s="16"/>
      <c r="Q27" s="27">
        <v>18</v>
      </c>
      <c r="R27" s="29" t="s">
        <v>45</v>
      </c>
      <c r="S27" s="24"/>
      <c r="T27" s="16"/>
      <c r="U27" s="20">
        <v>54</v>
      </c>
      <c r="V27" s="21" t="s">
        <v>46</v>
      </c>
      <c r="W27" s="22"/>
      <c r="Y27" s="27"/>
      <c r="Z27" s="29"/>
      <c r="AA27" s="24"/>
      <c r="AB27" s="16"/>
      <c r="AD27" s="37"/>
      <c r="AE27" s="38"/>
      <c r="AF27" s="39"/>
      <c r="AG27" s="16"/>
    </row>
    <row r="28" spans="1:33" ht="18.75" customHeight="1" x14ac:dyDescent="0.25">
      <c r="A28" s="10">
        <v>19</v>
      </c>
      <c r="B28" s="11" t="s">
        <v>47</v>
      </c>
      <c r="C28" s="12">
        <v>15</v>
      </c>
      <c r="D28" s="32"/>
      <c r="E28" s="10">
        <v>55</v>
      </c>
      <c r="F28" s="11" t="s">
        <v>48</v>
      </c>
      <c r="G28" s="12">
        <v>5</v>
      </c>
      <c r="H28" s="32"/>
      <c r="I28" s="15">
        <v>19</v>
      </c>
      <c r="J28" s="11" t="s">
        <v>47</v>
      </c>
      <c r="K28" s="15">
        <v>5</v>
      </c>
      <c r="L28" s="14"/>
      <c r="M28" s="15">
        <v>55</v>
      </c>
      <c r="N28" s="11" t="s">
        <v>48</v>
      </c>
      <c r="O28" s="15"/>
      <c r="P28" s="16"/>
      <c r="Q28" s="27">
        <v>19</v>
      </c>
      <c r="R28" s="29" t="s">
        <v>47</v>
      </c>
      <c r="S28" s="24"/>
      <c r="T28" s="16"/>
      <c r="U28" s="20">
        <v>55</v>
      </c>
      <c r="V28" s="21" t="s">
        <v>48</v>
      </c>
      <c r="W28" s="22"/>
      <c r="Y28" s="27"/>
      <c r="Z28" s="29"/>
      <c r="AA28" s="24"/>
      <c r="AB28" s="16"/>
      <c r="AD28" s="92" t="s">
        <v>49</v>
      </c>
      <c r="AE28" s="93"/>
      <c r="AF28" s="94"/>
      <c r="AG28" s="16"/>
    </row>
    <row r="29" spans="1:33" ht="18.75" customHeight="1" thickBot="1" x14ac:dyDescent="0.3">
      <c r="A29" s="10">
        <v>20</v>
      </c>
      <c r="B29" s="11" t="s">
        <v>50</v>
      </c>
      <c r="C29" s="12">
        <v>14</v>
      </c>
      <c r="D29" s="32"/>
      <c r="E29" s="10">
        <v>56</v>
      </c>
      <c r="F29" s="11" t="s">
        <v>51</v>
      </c>
      <c r="G29" s="12">
        <v>10</v>
      </c>
      <c r="H29" s="32"/>
      <c r="I29" s="15">
        <v>20</v>
      </c>
      <c r="J29" s="11" t="s">
        <v>50</v>
      </c>
      <c r="K29" s="15"/>
      <c r="L29" s="14"/>
      <c r="M29" s="15">
        <v>56</v>
      </c>
      <c r="N29" s="11" t="s">
        <v>51</v>
      </c>
      <c r="O29" s="15">
        <v>3</v>
      </c>
      <c r="P29" s="16"/>
      <c r="Q29" s="27">
        <v>20</v>
      </c>
      <c r="R29" s="29" t="s">
        <v>50</v>
      </c>
      <c r="S29" s="24">
        <v>1</v>
      </c>
      <c r="T29" s="16"/>
      <c r="U29" s="20">
        <v>56</v>
      </c>
      <c r="V29" s="21" t="s">
        <v>51</v>
      </c>
      <c r="W29" s="22"/>
      <c r="Y29" s="27"/>
      <c r="Z29" s="29"/>
      <c r="AA29" s="24"/>
      <c r="AB29" s="16"/>
      <c r="AD29" s="95"/>
      <c r="AE29" s="96"/>
      <c r="AF29" s="97"/>
      <c r="AG29" s="16"/>
    </row>
    <row r="30" spans="1:33" ht="18.75" customHeight="1" x14ac:dyDescent="0.25">
      <c r="A30" s="10">
        <v>21</v>
      </c>
      <c r="B30" s="11" t="s">
        <v>52</v>
      </c>
      <c r="C30" s="12">
        <v>3</v>
      </c>
      <c r="D30" s="32"/>
      <c r="E30" s="10">
        <v>57</v>
      </c>
      <c r="F30" s="11" t="s">
        <v>53</v>
      </c>
      <c r="G30" s="12">
        <v>1</v>
      </c>
      <c r="H30" s="32"/>
      <c r="I30" s="15">
        <v>21</v>
      </c>
      <c r="J30" s="11" t="s">
        <v>52</v>
      </c>
      <c r="K30" s="15">
        <v>3</v>
      </c>
      <c r="L30" s="14"/>
      <c r="M30" s="15">
        <v>57</v>
      </c>
      <c r="N30" s="11" t="s">
        <v>53</v>
      </c>
      <c r="O30" s="15">
        <v>1</v>
      </c>
      <c r="P30" s="16"/>
      <c r="Q30" s="27">
        <v>21</v>
      </c>
      <c r="R30" s="29" t="s">
        <v>52</v>
      </c>
      <c r="S30" s="24"/>
      <c r="T30" s="16"/>
      <c r="U30" s="20">
        <v>57</v>
      </c>
      <c r="V30" s="21" t="s">
        <v>53</v>
      </c>
      <c r="W30" s="22"/>
      <c r="Y30" s="27"/>
      <c r="Z30" s="29"/>
      <c r="AA30" s="24"/>
      <c r="AB30" s="16"/>
      <c r="AD30" s="40" t="s">
        <v>5</v>
      </c>
      <c r="AE30" s="40" t="s">
        <v>6</v>
      </c>
      <c r="AF30" s="40" t="s">
        <v>7</v>
      </c>
      <c r="AG30" s="16"/>
    </row>
    <row r="31" spans="1:33" ht="18.75" customHeight="1" x14ac:dyDescent="0.25">
      <c r="A31" s="10">
        <v>22</v>
      </c>
      <c r="B31" s="11" t="s">
        <v>54</v>
      </c>
      <c r="C31" s="12">
        <v>2</v>
      </c>
      <c r="D31" s="32"/>
      <c r="E31" s="10">
        <v>58</v>
      </c>
      <c r="F31" s="11" t="s">
        <v>55</v>
      </c>
      <c r="G31" s="12"/>
      <c r="H31" s="32"/>
      <c r="I31" s="15">
        <v>22</v>
      </c>
      <c r="J31" s="11" t="s">
        <v>54</v>
      </c>
      <c r="K31" s="15"/>
      <c r="L31" s="14"/>
      <c r="M31" s="15">
        <v>58</v>
      </c>
      <c r="N31" s="11" t="s">
        <v>55</v>
      </c>
      <c r="O31" s="15"/>
      <c r="P31" s="16"/>
      <c r="Q31" s="27">
        <v>22</v>
      </c>
      <c r="R31" s="29" t="s">
        <v>54</v>
      </c>
      <c r="S31" s="24">
        <v>1</v>
      </c>
      <c r="T31" s="16"/>
      <c r="U31" s="20">
        <v>58</v>
      </c>
      <c r="V31" s="21" t="s">
        <v>55</v>
      </c>
      <c r="W31" s="22"/>
      <c r="Y31" s="27"/>
      <c r="Z31" s="29"/>
      <c r="AA31" s="24"/>
      <c r="AB31" s="16"/>
      <c r="AD31" s="41">
        <v>1</v>
      </c>
      <c r="AE31" s="29" t="s">
        <v>56</v>
      </c>
      <c r="AF31" s="24">
        <v>1</v>
      </c>
      <c r="AG31" s="16"/>
    </row>
    <row r="32" spans="1:33" ht="18.75" customHeight="1" x14ac:dyDescent="0.25">
      <c r="A32" s="10">
        <v>23</v>
      </c>
      <c r="B32" s="11" t="s">
        <v>57</v>
      </c>
      <c r="C32" s="12">
        <v>7</v>
      </c>
      <c r="D32" s="32"/>
      <c r="E32" s="10">
        <v>59</v>
      </c>
      <c r="F32" s="11" t="s">
        <v>58</v>
      </c>
      <c r="G32" s="12">
        <v>6</v>
      </c>
      <c r="H32" s="32"/>
      <c r="I32" s="15">
        <v>23</v>
      </c>
      <c r="J32" s="11" t="s">
        <v>57</v>
      </c>
      <c r="K32" s="15">
        <v>1</v>
      </c>
      <c r="L32" s="14"/>
      <c r="M32" s="15">
        <v>59</v>
      </c>
      <c r="N32" s="11" t="s">
        <v>58</v>
      </c>
      <c r="O32" s="15">
        <v>1</v>
      </c>
      <c r="P32" s="16"/>
      <c r="Q32" s="27">
        <v>23</v>
      </c>
      <c r="R32" s="29" t="s">
        <v>57</v>
      </c>
      <c r="S32" s="24">
        <v>1</v>
      </c>
      <c r="T32" s="16"/>
      <c r="U32" s="20">
        <v>59</v>
      </c>
      <c r="V32" s="21" t="s">
        <v>58</v>
      </c>
      <c r="W32" s="22">
        <v>1</v>
      </c>
      <c r="Y32" s="27"/>
      <c r="Z32" s="29"/>
      <c r="AA32" s="24"/>
      <c r="AB32" s="16"/>
      <c r="AD32" s="41">
        <v>2</v>
      </c>
      <c r="AE32" s="29" t="s">
        <v>11</v>
      </c>
      <c r="AF32" s="24">
        <v>3</v>
      </c>
      <c r="AG32" s="16"/>
    </row>
    <row r="33" spans="1:33" ht="18.75" customHeight="1" x14ac:dyDescent="0.25">
      <c r="A33" s="10">
        <v>24</v>
      </c>
      <c r="B33" s="11" t="s">
        <v>59</v>
      </c>
      <c r="C33" s="12">
        <v>2</v>
      </c>
      <c r="D33" s="32"/>
      <c r="E33" s="10">
        <v>60</v>
      </c>
      <c r="F33" s="11" t="s">
        <v>60</v>
      </c>
      <c r="G33" s="12">
        <v>4</v>
      </c>
      <c r="H33" s="32"/>
      <c r="I33" s="15">
        <v>24</v>
      </c>
      <c r="J33" s="11" t="s">
        <v>59</v>
      </c>
      <c r="K33" s="15"/>
      <c r="L33" s="14"/>
      <c r="M33" s="15">
        <v>60</v>
      </c>
      <c r="N33" s="11" t="s">
        <v>60</v>
      </c>
      <c r="O33" s="15">
        <v>1</v>
      </c>
      <c r="P33" s="16"/>
      <c r="Q33" s="27">
        <v>24</v>
      </c>
      <c r="R33" s="29" t="s">
        <v>59</v>
      </c>
      <c r="S33" s="24"/>
      <c r="T33" s="16"/>
      <c r="U33" s="20">
        <v>60</v>
      </c>
      <c r="V33" s="21" t="s">
        <v>60</v>
      </c>
      <c r="W33" s="22"/>
      <c r="Y33" s="27"/>
      <c r="Z33" s="29"/>
      <c r="AA33" s="24"/>
      <c r="AB33" s="16"/>
      <c r="AD33" s="41"/>
      <c r="AE33" s="29"/>
      <c r="AF33" s="24"/>
      <c r="AG33" s="16"/>
    </row>
    <row r="34" spans="1:33" ht="18.75" customHeight="1" x14ac:dyDescent="0.25">
      <c r="A34" s="10">
        <v>25</v>
      </c>
      <c r="B34" s="11" t="s">
        <v>61</v>
      </c>
      <c r="C34" s="12">
        <v>11</v>
      </c>
      <c r="D34" s="32"/>
      <c r="E34" s="10">
        <v>61</v>
      </c>
      <c r="F34" s="11" t="s">
        <v>62</v>
      </c>
      <c r="G34" s="12">
        <v>6</v>
      </c>
      <c r="H34" s="32"/>
      <c r="I34" s="15">
        <v>25</v>
      </c>
      <c r="J34" s="11" t="s">
        <v>61</v>
      </c>
      <c r="K34" s="15">
        <v>1</v>
      </c>
      <c r="L34" s="14"/>
      <c r="M34" s="15">
        <v>61</v>
      </c>
      <c r="N34" s="11" t="s">
        <v>62</v>
      </c>
      <c r="O34" s="15">
        <v>3</v>
      </c>
      <c r="P34" s="16"/>
      <c r="Q34" s="27">
        <v>25</v>
      </c>
      <c r="R34" s="29" t="s">
        <v>61</v>
      </c>
      <c r="S34" s="24">
        <v>1</v>
      </c>
      <c r="T34" s="16"/>
      <c r="U34" s="20">
        <v>61</v>
      </c>
      <c r="V34" s="21" t="s">
        <v>62</v>
      </c>
      <c r="W34" s="22">
        <v>1</v>
      </c>
      <c r="Y34" s="27"/>
      <c r="Z34" s="29"/>
      <c r="AA34" s="24"/>
      <c r="AB34" s="16"/>
      <c r="AD34" s="17"/>
      <c r="AE34" s="23"/>
      <c r="AF34" s="19"/>
      <c r="AG34" s="16"/>
    </row>
    <row r="35" spans="1:33" ht="18.75" customHeight="1" x14ac:dyDescent="0.25">
      <c r="A35" s="10">
        <v>26</v>
      </c>
      <c r="B35" s="11" t="s">
        <v>63</v>
      </c>
      <c r="C35" s="12">
        <v>11</v>
      </c>
      <c r="D35" s="32"/>
      <c r="E35" s="10">
        <v>62</v>
      </c>
      <c r="F35" s="11" t="s">
        <v>64</v>
      </c>
      <c r="G35" s="12">
        <v>4</v>
      </c>
      <c r="H35" s="32"/>
      <c r="I35" s="15">
        <v>26</v>
      </c>
      <c r="J35" s="11" t="s">
        <v>63</v>
      </c>
      <c r="K35" s="15"/>
      <c r="L35" s="14"/>
      <c r="M35" s="15">
        <v>62</v>
      </c>
      <c r="N35" s="11" t="s">
        <v>64</v>
      </c>
      <c r="O35" s="15"/>
      <c r="P35" s="16"/>
      <c r="Q35" s="27">
        <v>26</v>
      </c>
      <c r="R35" s="29" t="s">
        <v>63</v>
      </c>
      <c r="S35" s="24"/>
      <c r="T35" s="16"/>
      <c r="U35" s="20">
        <v>62</v>
      </c>
      <c r="V35" s="21" t="s">
        <v>64</v>
      </c>
      <c r="W35" s="22"/>
      <c r="Y35" s="27"/>
      <c r="Z35" s="29"/>
      <c r="AA35" s="24"/>
      <c r="AB35" s="16"/>
      <c r="AD35" s="43"/>
      <c r="AE35" s="44"/>
      <c r="AF35" s="43"/>
      <c r="AG35" s="16"/>
    </row>
    <row r="36" spans="1:33" ht="18.75" customHeight="1" thickBot="1" x14ac:dyDescent="0.3">
      <c r="A36" s="10">
        <v>27</v>
      </c>
      <c r="B36" s="11" t="s">
        <v>65</v>
      </c>
      <c r="C36" s="12"/>
      <c r="D36" s="32"/>
      <c r="E36" s="10">
        <v>63</v>
      </c>
      <c r="F36" s="11" t="s">
        <v>66</v>
      </c>
      <c r="G36" s="12">
        <v>4</v>
      </c>
      <c r="H36" s="32"/>
      <c r="I36" s="15">
        <v>27</v>
      </c>
      <c r="J36" s="11" t="s">
        <v>65</v>
      </c>
      <c r="K36" s="15">
        <v>2</v>
      </c>
      <c r="L36" s="14"/>
      <c r="M36" s="15">
        <v>63</v>
      </c>
      <c r="N36" s="11" t="s">
        <v>66</v>
      </c>
      <c r="O36" s="15"/>
      <c r="P36" s="16"/>
      <c r="Q36" s="27">
        <v>27</v>
      </c>
      <c r="R36" s="29" t="s">
        <v>65</v>
      </c>
      <c r="S36" s="24"/>
      <c r="T36" s="16"/>
      <c r="U36" s="20">
        <v>63</v>
      </c>
      <c r="V36" s="21" t="s">
        <v>66</v>
      </c>
      <c r="W36" s="22"/>
      <c r="Y36" s="27"/>
      <c r="Z36" s="29"/>
      <c r="AA36" s="24"/>
      <c r="AB36" s="16"/>
      <c r="AD36" s="80" t="s">
        <v>23</v>
      </c>
      <c r="AE36" s="81"/>
      <c r="AF36" s="36">
        <f>SUM(AF31:AF35)</f>
        <v>4</v>
      </c>
      <c r="AG36" s="16"/>
    </row>
    <row r="37" spans="1:33" ht="18.75" customHeight="1" thickBot="1" x14ac:dyDescent="0.3">
      <c r="A37" s="10">
        <v>28</v>
      </c>
      <c r="B37" s="11" t="s">
        <v>67</v>
      </c>
      <c r="C37" s="26">
        <v>1</v>
      </c>
      <c r="D37" s="32"/>
      <c r="E37" s="10">
        <v>64</v>
      </c>
      <c r="F37" s="11" t="s">
        <v>68</v>
      </c>
      <c r="G37" s="12">
        <v>5</v>
      </c>
      <c r="H37" s="32"/>
      <c r="I37" s="15">
        <v>28</v>
      </c>
      <c r="J37" s="11" t="s">
        <v>67</v>
      </c>
      <c r="K37" s="15"/>
      <c r="L37" s="14"/>
      <c r="M37" s="15">
        <v>64</v>
      </c>
      <c r="N37" s="11" t="s">
        <v>68</v>
      </c>
      <c r="O37" s="15">
        <v>1</v>
      </c>
      <c r="P37" s="16"/>
      <c r="Q37" s="27">
        <v>28</v>
      </c>
      <c r="R37" s="29" t="s">
        <v>67</v>
      </c>
      <c r="S37" s="24"/>
      <c r="T37" s="16"/>
      <c r="U37" s="20">
        <v>64</v>
      </c>
      <c r="V37" s="21" t="s">
        <v>68</v>
      </c>
      <c r="W37" s="22"/>
      <c r="Y37" s="27"/>
      <c r="Z37" s="29"/>
      <c r="AA37" s="24"/>
      <c r="AB37" s="16"/>
      <c r="AD37" s="45"/>
      <c r="AE37" s="46"/>
      <c r="AF37" s="47"/>
      <c r="AG37" s="16"/>
    </row>
    <row r="38" spans="1:33" ht="18.75" customHeight="1" x14ac:dyDescent="0.25">
      <c r="A38" s="10">
        <v>29</v>
      </c>
      <c r="B38" s="11" t="s">
        <v>69</v>
      </c>
      <c r="C38" s="12">
        <v>4</v>
      </c>
      <c r="D38" s="32"/>
      <c r="E38" s="10">
        <v>65</v>
      </c>
      <c r="F38" s="11" t="s">
        <v>70</v>
      </c>
      <c r="G38" s="12">
        <v>3</v>
      </c>
      <c r="H38" s="32"/>
      <c r="I38" s="15">
        <v>29</v>
      </c>
      <c r="J38" s="11" t="s">
        <v>69</v>
      </c>
      <c r="K38" s="15">
        <v>3</v>
      </c>
      <c r="L38" s="14"/>
      <c r="M38" s="15">
        <v>65</v>
      </c>
      <c r="N38" s="11" t="s">
        <v>70</v>
      </c>
      <c r="O38" s="15">
        <v>2</v>
      </c>
      <c r="P38" s="16"/>
      <c r="Q38" s="27">
        <v>29</v>
      </c>
      <c r="R38" s="29" t="s">
        <v>69</v>
      </c>
      <c r="S38" s="24"/>
      <c r="T38" s="16"/>
      <c r="U38" s="20">
        <v>65</v>
      </c>
      <c r="V38" s="21" t="s">
        <v>70</v>
      </c>
      <c r="W38" s="22">
        <v>1</v>
      </c>
      <c r="Y38" s="27"/>
      <c r="Z38" s="29"/>
      <c r="AA38" s="24"/>
      <c r="AB38" s="16"/>
      <c r="AD38" s="98" t="s">
        <v>71</v>
      </c>
      <c r="AE38" s="99"/>
      <c r="AF38" s="100"/>
      <c r="AG38" s="16"/>
    </row>
    <row r="39" spans="1:33" ht="18.75" customHeight="1" thickBot="1" x14ac:dyDescent="0.3">
      <c r="A39" s="10">
        <v>30</v>
      </c>
      <c r="B39" s="11" t="s">
        <v>72</v>
      </c>
      <c r="C39" s="12"/>
      <c r="D39" s="32"/>
      <c r="E39" s="10">
        <v>66</v>
      </c>
      <c r="F39" s="11" t="s">
        <v>73</v>
      </c>
      <c r="G39" s="12">
        <v>3</v>
      </c>
      <c r="H39" s="32"/>
      <c r="I39" s="15">
        <v>30</v>
      </c>
      <c r="J39" s="11" t="s">
        <v>72</v>
      </c>
      <c r="K39" s="15">
        <v>3</v>
      </c>
      <c r="L39" s="14"/>
      <c r="M39" s="15">
        <v>66</v>
      </c>
      <c r="N39" s="11" t="s">
        <v>73</v>
      </c>
      <c r="O39" s="15">
        <v>1</v>
      </c>
      <c r="P39" s="16"/>
      <c r="Q39" s="27">
        <v>30</v>
      </c>
      <c r="R39" s="29" t="s">
        <v>72</v>
      </c>
      <c r="S39" s="24">
        <v>1</v>
      </c>
      <c r="T39" s="16"/>
      <c r="U39" s="20">
        <v>66</v>
      </c>
      <c r="V39" s="21" t="s">
        <v>73</v>
      </c>
      <c r="W39" s="22"/>
      <c r="Y39" s="27"/>
      <c r="Z39" s="29"/>
      <c r="AA39" s="24"/>
      <c r="AB39" s="16"/>
      <c r="AD39" s="101"/>
      <c r="AE39" s="102"/>
      <c r="AF39" s="103"/>
      <c r="AG39" s="16"/>
    </row>
    <row r="40" spans="1:33" ht="18.75" customHeight="1" x14ac:dyDescent="0.25">
      <c r="A40" s="10">
        <v>31</v>
      </c>
      <c r="B40" s="11" t="s">
        <v>11</v>
      </c>
      <c r="C40" s="12">
        <v>24</v>
      </c>
      <c r="D40" s="32"/>
      <c r="E40" s="10">
        <v>67</v>
      </c>
      <c r="F40" s="11" t="s">
        <v>74</v>
      </c>
      <c r="G40" s="12">
        <v>3</v>
      </c>
      <c r="H40" s="32"/>
      <c r="I40" s="15">
        <v>31</v>
      </c>
      <c r="J40" s="11" t="s">
        <v>11</v>
      </c>
      <c r="K40" s="15">
        <v>36</v>
      </c>
      <c r="L40" s="14"/>
      <c r="M40" s="15">
        <v>67</v>
      </c>
      <c r="N40" s="11" t="s">
        <v>74</v>
      </c>
      <c r="O40" s="15">
        <v>3</v>
      </c>
      <c r="P40" s="16"/>
      <c r="Q40" s="27">
        <v>31</v>
      </c>
      <c r="R40" s="29" t="s">
        <v>11</v>
      </c>
      <c r="S40" s="24">
        <v>15</v>
      </c>
      <c r="T40" s="16"/>
      <c r="U40" s="20">
        <v>67</v>
      </c>
      <c r="V40" s="21" t="s">
        <v>74</v>
      </c>
      <c r="W40" s="22"/>
      <c r="Y40" s="27"/>
      <c r="Z40" s="29"/>
      <c r="AA40" s="24"/>
      <c r="AB40" s="16"/>
      <c r="AD40" s="40" t="s">
        <v>5</v>
      </c>
      <c r="AE40" s="40" t="s">
        <v>6</v>
      </c>
      <c r="AF40" s="40" t="s">
        <v>7</v>
      </c>
      <c r="AG40" s="16"/>
    </row>
    <row r="41" spans="1:33" ht="18.75" customHeight="1" x14ac:dyDescent="0.25">
      <c r="A41" s="10">
        <v>32</v>
      </c>
      <c r="B41" s="11" t="s">
        <v>75</v>
      </c>
      <c r="C41" s="12">
        <v>3</v>
      </c>
      <c r="D41" s="32"/>
      <c r="E41" s="10">
        <v>68</v>
      </c>
      <c r="F41" s="11" t="s">
        <v>76</v>
      </c>
      <c r="G41" s="12">
        <v>4</v>
      </c>
      <c r="H41" s="32"/>
      <c r="I41" s="15">
        <v>32</v>
      </c>
      <c r="J41" s="11" t="s">
        <v>75</v>
      </c>
      <c r="K41" s="15">
        <v>4</v>
      </c>
      <c r="L41" s="14"/>
      <c r="M41" s="15">
        <v>68</v>
      </c>
      <c r="N41" s="11" t="s">
        <v>76</v>
      </c>
      <c r="O41" s="15">
        <v>2</v>
      </c>
      <c r="P41" s="16"/>
      <c r="Q41" s="27">
        <v>32</v>
      </c>
      <c r="R41" s="29" t="s">
        <v>75</v>
      </c>
      <c r="S41" s="24"/>
      <c r="T41" s="16"/>
      <c r="U41" s="20">
        <v>68</v>
      </c>
      <c r="V41" s="21" t="s">
        <v>76</v>
      </c>
      <c r="W41" s="22"/>
      <c r="Y41" s="27"/>
      <c r="Z41" s="29"/>
      <c r="AA41" s="24"/>
      <c r="AB41" s="16"/>
      <c r="AD41" s="41">
        <v>1</v>
      </c>
      <c r="AE41" s="29" t="s">
        <v>11</v>
      </c>
      <c r="AF41" s="24">
        <v>72</v>
      </c>
      <c r="AG41" s="16"/>
    </row>
    <row r="42" spans="1:33" ht="18.75" customHeight="1" x14ac:dyDescent="0.25">
      <c r="A42" s="10">
        <v>33</v>
      </c>
      <c r="B42" s="11" t="s">
        <v>77</v>
      </c>
      <c r="C42" s="12">
        <v>4</v>
      </c>
      <c r="D42" s="32"/>
      <c r="E42" s="10">
        <v>69</v>
      </c>
      <c r="F42" s="11" t="s">
        <v>78</v>
      </c>
      <c r="G42" s="12">
        <v>8</v>
      </c>
      <c r="H42" s="32"/>
      <c r="I42" s="15">
        <v>33</v>
      </c>
      <c r="J42" s="11" t="s">
        <v>77</v>
      </c>
      <c r="K42" s="15">
        <v>1</v>
      </c>
      <c r="L42" s="14"/>
      <c r="M42" s="15">
        <v>69</v>
      </c>
      <c r="N42" s="11" t="s">
        <v>78</v>
      </c>
      <c r="O42" s="15">
        <v>2</v>
      </c>
      <c r="P42" s="16"/>
      <c r="Q42" s="27">
        <v>33</v>
      </c>
      <c r="R42" s="29" t="s">
        <v>77</v>
      </c>
      <c r="S42" s="24"/>
      <c r="T42" s="16"/>
      <c r="U42" s="20">
        <v>69</v>
      </c>
      <c r="V42" s="21" t="s">
        <v>78</v>
      </c>
      <c r="W42" s="22">
        <v>1</v>
      </c>
      <c r="Y42" s="27"/>
      <c r="Z42" s="29"/>
      <c r="AA42" s="24"/>
      <c r="AB42" s="16"/>
      <c r="AD42" s="41"/>
      <c r="AE42" s="29"/>
      <c r="AF42" s="24"/>
      <c r="AG42" s="16"/>
    </row>
    <row r="43" spans="1:33" ht="18.75" customHeight="1" x14ac:dyDescent="0.25">
      <c r="A43" s="10">
        <v>34</v>
      </c>
      <c r="B43" s="11" t="s">
        <v>79</v>
      </c>
      <c r="C43" s="12">
        <v>12</v>
      </c>
      <c r="D43" s="32"/>
      <c r="E43" s="10">
        <v>70</v>
      </c>
      <c r="F43" s="11" t="s">
        <v>80</v>
      </c>
      <c r="G43" s="48">
        <v>5</v>
      </c>
      <c r="H43" s="32"/>
      <c r="I43" s="15">
        <v>34</v>
      </c>
      <c r="J43" s="11" t="s">
        <v>79</v>
      </c>
      <c r="K43" s="15"/>
      <c r="L43" s="14"/>
      <c r="M43" s="15">
        <v>70</v>
      </c>
      <c r="N43" s="11" t="s">
        <v>80</v>
      </c>
      <c r="O43" s="15"/>
      <c r="P43" s="16"/>
      <c r="Q43" s="27">
        <v>34</v>
      </c>
      <c r="R43" s="29" t="s">
        <v>79</v>
      </c>
      <c r="S43" s="24">
        <v>1</v>
      </c>
      <c r="T43" s="16"/>
      <c r="U43" s="20">
        <v>70</v>
      </c>
      <c r="V43" s="21" t="s">
        <v>80</v>
      </c>
      <c r="W43" s="49">
        <v>1</v>
      </c>
      <c r="Y43" s="27"/>
      <c r="Z43" s="29"/>
      <c r="AA43" s="24"/>
      <c r="AB43" s="16"/>
      <c r="AD43" s="41"/>
      <c r="AE43" s="29"/>
      <c r="AF43" s="24"/>
      <c r="AG43" s="16"/>
    </row>
    <row r="44" spans="1:33" ht="18.75" customHeight="1" x14ac:dyDescent="0.25">
      <c r="A44" s="10">
        <v>35</v>
      </c>
      <c r="B44" s="11" t="s">
        <v>81</v>
      </c>
      <c r="C44" s="12">
        <v>5</v>
      </c>
      <c r="D44" s="32"/>
      <c r="E44" s="10">
        <v>71</v>
      </c>
      <c r="F44" s="11" t="s">
        <v>82</v>
      </c>
      <c r="G44" s="48">
        <v>4</v>
      </c>
      <c r="H44" s="32"/>
      <c r="I44" s="15">
        <v>35</v>
      </c>
      <c r="J44" s="11" t="s">
        <v>81</v>
      </c>
      <c r="K44" s="15">
        <v>2</v>
      </c>
      <c r="L44" s="14"/>
      <c r="M44" s="15">
        <v>71</v>
      </c>
      <c r="N44" s="11" t="s">
        <v>82</v>
      </c>
      <c r="O44" s="15">
        <v>1</v>
      </c>
      <c r="P44" s="16"/>
      <c r="Q44" s="27">
        <v>35</v>
      </c>
      <c r="R44" s="29" t="s">
        <v>81</v>
      </c>
      <c r="S44" s="24">
        <v>1</v>
      </c>
      <c r="T44" s="16"/>
      <c r="U44" s="20">
        <v>71</v>
      </c>
      <c r="V44" s="21" t="s">
        <v>82</v>
      </c>
      <c r="W44" s="49"/>
      <c r="Y44" s="27"/>
      <c r="Z44" s="29"/>
      <c r="AA44" s="24"/>
      <c r="AB44" s="16"/>
      <c r="AD44" s="17"/>
      <c r="AE44" s="23"/>
      <c r="AF44" s="19"/>
      <c r="AG44" s="16"/>
    </row>
    <row r="45" spans="1:33" ht="18.75" customHeight="1" x14ac:dyDescent="0.25">
      <c r="A45" s="10">
        <v>36</v>
      </c>
      <c r="B45" s="11" t="s">
        <v>83</v>
      </c>
      <c r="C45" s="12"/>
      <c r="D45" s="32"/>
      <c r="E45" s="10">
        <v>72</v>
      </c>
      <c r="F45" s="11" t="s">
        <v>84</v>
      </c>
      <c r="G45" s="50">
        <v>6</v>
      </c>
      <c r="H45" s="32"/>
      <c r="I45" s="15">
        <v>36</v>
      </c>
      <c r="J45" s="11" t="s">
        <v>83</v>
      </c>
      <c r="K45" s="15">
        <v>1</v>
      </c>
      <c r="L45" s="14"/>
      <c r="M45" s="15">
        <v>72</v>
      </c>
      <c r="N45" s="11" t="s">
        <v>84</v>
      </c>
      <c r="O45" s="15">
        <v>1</v>
      </c>
      <c r="P45" s="16"/>
      <c r="Q45" s="27">
        <v>36</v>
      </c>
      <c r="R45" s="29" t="s">
        <v>83</v>
      </c>
      <c r="S45" s="24"/>
      <c r="T45" s="16"/>
      <c r="U45" s="20">
        <v>72</v>
      </c>
      <c r="V45" s="21" t="s">
        <v>84</v>
      </c>
      <c r="W45" s="51"/>
      <c r="Y45" s="27"/>
      <c r="Z45" s="29"/>
      <c r="AA45" s="24"/>
      <c r="AB45" s="16"/>
      <c r="AD45" s="43"/>
      <c r="AE45" s="44"/>
      <c r="AF45" s="43"/>
      <c r="AG45" s="16"/>
    </row>
    <row r="46" spans="1:33" ht="16.5" customHeight="1" thickBot="1" x14ac:dyDescent="0.3">
      <c r="A46" s="52"/>
      <c r="B46" s="53"/>
      <c r="C46" s="54"/>
      <c r="D46" s="55"/>
      <c r="E46" s="75" t="s">
        <v>85</v>
      </c>
      <c r="F46" s="76"/>
      <c r="G46" s="56">
        <f>SUM(G10:G45)</f>
        <v>229</v>
      </c>
      <c r="H46" s="55"/>
      <c r="I46" s="57"/>
      <c r="J46" s="58"/>
      <c r="K46" s="57"/>
      <c r="L46" s="2"/>
      <c r="M46" s="77" t="s">
        <v>85</v>
      </c>
      <c r="N46" s="77"/>
      <c r="O46" s="59">
        <f>SUM(O10:O45)</f>
        <v>51</v>
      </c>
      <c r="Q46" s="43"/>
      <c r="R46" s="44"/>
      <c r="S46" s="43"/>
      <c r="U46" s="78" t="s">
        <v>85</v>
      </c>
      <c r="V46" s="79"/>
      <c r="W46" s="60">
        <f>SUM(W11:W45)</f>
        <v>13</v>
      </c>
      <c r="Y46" s="43"/>
      <c r="Z46" s="44"/>
      <c r="AA46" s="43"/>
      <c r="AD46" s="80" t="s">
        <v>23</v>
      </c>
      <c r="AE46" s="81"/>
      <c r="AF46" s="36">
        <f>SUM(AF41:AF45)</f>
        <v>72</v>
      </c>
    </row>
    <row r="47" spans="1:33" ht="36.75" customHeight="1" thickBot="1" x14ac:dyDescent="0.3">
      <c r="A47" s="82" t="s">
        <v>85</v>
      </c>
      <c r="B47" s="83"/>
      <c r="C47" s="61">
        <f>SUM(C10:C46)</f>
        <v>222</v>
      </c>
      <c r="D47" s="55"/>
      <c r="E47" s="84" t="s">
        <v>86</v>
      </c>
      <c r="F47" s="85"/>
      <c r="G47" s="62">
        <f>SUM(C47+G46)</f>
        <v>451</v>
      </c>
      <c r="H47" s="55"/>
      <c r="I47" s="82" t="s">
        <v>85</v>
      </c>
      <c r="J47" s="83"/>
      <c r="K47" s="63">
        <f>SUM(K10:K46)</f>
        <v>82</v>
      </c>
      <c r="L47" s="2"/>
      <c r="M47" s="64"/>
      <c r="N47" s="65" t="s">
        <v>86</v>
      </c>
      <c r="O47" s="62">
        <f>SUM(K47+O46)</f>
        <v>133</v>
      </c>
      <c r="Q47" s="86" t="s">
        <v>85</v>
      </c>
      <c r="R47" s="87"/>
      <c r="S47" s="66">
        <f>SUM(S11:S46)</f>
        <v>28</v>
      </c>
      <c r="U47" s="88" t="s">
        <v>86</v>
      </c>
      <c r="V47" s="89"/>
      <c r="W47" s="67">
        <f>SUM(S47+W46)</f>
        <v>41</v>
      </c>
      <c r="Y47" s="90" t="s">
        <v>86</v>
      </c>
      <c r="Z47" s="91"/>
      <c r="AA47" s="36">
        <f>SUM(AA10:AA46)</f>
        <v>88</v>
      </c>
      <c r="AD47" s="74"/>
      <c r="AE47" s="74"/>
      <c r="AF47" s="68"/>
    </row>
    <row r="51" spans="14:25" x14ac:dyDescent="0.25">
      <c r="V51" s="69"/>
      <c r="W51" s="69"/>
      <c r="Y51" s="70"/>
    </row>
    <row r="52" spans="14:25" ht="23.25" x14ac:dyDescent="0.35">
      <c r="N52" s="71" t="s">
        <v>87</v>
      </c>
      <c r="O52" s="72">
        <f>SUM(G47+O47+W47+AA47+AF16+AF26+AF36+AF46)</f>
        <v>836</v>
      </c>
      <c r="W52" s="73"/>
    </row>
    <row r="53" spans="14:25" x14ac:dyDescent="0.25">
      <c r="W53" s="73"/>
    </row>
    <row r="54" spans="14:25" x14ac:dyDescent="0.25">
      <c r="W54" s="73"/>
    </row>
    <row r="55" spans="14:25" x14ac:dyDescent="0.25">
      <c r="W55" s="73"/>
    </row>
    <row r="56" spans="14:25" x14ac:dyDescent="0.25">
      <c r="W56" s="73"/>
    </row>
    <row r="57" spans="14:25" x14ac:dyDescent="0.25">
      <c r="W57" s="73"/>
    </row>
    <row r="58" spans="14:25" x14ac:dyDescent="0.25">
      <c r="W58" s="69"/>
    </row>
  </sheetData>
  <mergeCells count="23">
    <mergeCell ref="AD38:AF39"/>
    <mergeCell ref="A8:C8"/>
    <mergeCell ref="I8:K8"/>
    <mergeCell ref="M8:O8"/>
    <mergeCell ref="Q8:S8"/>
    <mergeCell ref="Y8:AA8"/>
    <mergeCell ref="AD8:AF8"/>
    <mergeCell ref="AD16:AE16"/>
    <mergeCell ref="AD18:AF19"/>
    <mergeCell ref="AD26:AE26"/>
    <mergeCell ref="AD28:AF29"/>
    <mergeCell ref="AD36:AE36"/>
    <mergeCell ref="A47:B47"/>
    <mergeCell ref="E47:F47"/>
    <mergeCell ref="I47:J47"/>
    <mergeCell ref="Q47:R47"/>
    <mergeCell ref="U47:V47"/>
    <mergeCell ref="AD47:AE47"/>
    <mergeCell ref="E46:F46"/>
    <mergeCell ref="M46:N46"/>
    <mergeCell ref="U46:V46"/>
    <mergeCell ref="AD46:AE46"/>
    <mergeCell ref="Y47:Z47"/>
  </mergeCells>
  <pageMargins left="0.34" right="0.33" top="0.46" bottom="0.22" header="0.35" footer="0.13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 DIC 15 CON AGREGADOS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</dc:creator>
  <cp:lastModifiedBy>Administrador</cp:lastModifiedBy>
  <dcterms:created xsi:type="dcterms:W3CDTF">2016-02-29T22:46:38Z</dcterms:created>
  <dcterms:modified xsi:type="dcterms:W3CDTF">2016-02-29T22:49:50Z</dcterms:modified>
</cp:coreProperties>
</file>