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08 AGO 17 " sheetId="1" r:id="rId1"/>
  </sheets>
  <definedNames>
    <definedName name="_xlnm.Print_Titles" localSheetId="0">'08 AGO 17 '!$4:$4</definedName>
  </definedNames>
  <calcPr calcId="145621"/>
</workbook>
</file>

<file path=xl/calcChain.xml><?xml version="1.0" encoding="utf-8"?>
<calcChain xmlns="http://schemas.openxmlformats.org/spreadsheetml/2006/main">
  <c r="P41" i="1" l="1"/>
  <c r="O41" i="1"/>
  <c r="N41" i="1"/>
  <c r="M41" i="1"/>
  <c r="L41" i="1"/>
  <c r="G41" i="1"/>
  <c r="C48" i="1" s="1"/>
  <c r="F41" i="1"/>
  <c r="C47" i="1" s="1"/>
  <c r="E41" i="1"/>
  <c r="C46" i="1" s="1"/>
  <c r="D41" i="1"/>
  <c r="C45" i="1" s="1"/>
  <c r="C41" i="1"/>
  <c r="C44" i="1" s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H14" i="1"/>
  <c r="Q13" i="1"/>
  <c r="H13" i="1"/>
  <c r="Q12" i="1"/>
  <c r="H12" i="1"/>
  <c r="Q11" i="1"/>
  <c r="H11" i="1"/>
  <c r="Q10" i="1"/>
  <c r="H10" i="1"/>
  <c r="Q9" i="1"/>
  <c r="H9" i="1"/>
  <c r="Q8" i="1"/>
  <c r="H8" i="1"/>
  <c r="Q7" i="1"/>
  <c r="H7" i="1"/>
  <c r="Q6" i="1"/>
  <c r="H6" i="1"/>
  <c r="Q5" i="1"/>
  <c r="Q41" i="1" s="1"/>
  <c r="H5" i="1"/>
  <c r="H41" i="1" s="1"/>
  <c r="C49" i="1" l="1"/>
</calcChain>
</file>

<file path=xl/sharedStrings.xml><?xml version="1.0" encoding="utf-8"?>
<sst xmlns="http://schemas.openxmlformats.org/spreadsheetml/2006/main" count="97" uniqueCount="84">
  <si>
    <t>COMITES CONFORMADOS POR LA</t>
  </si>
  <si>
    <t>DIRECCION GENERAL DE ORGANIZACIÓN SOCIAL</t>
  </si>
  <si>
    <t>No.</t>
  </si>
  <si>
    <t>MUNICIPIO</t>
  </si>
  <si>
    <t>PISO</t>
  </si>
  <si>
    <t>GSE</t>
  </si>
  <si>
    <t>INFRAE. EDUC.</t>
  </si>
  <si>
    <t>RAMO 23</t>
  </si>
  <si>
    <t>CEDIS</t>
  </si>
  <si>
    <t>TOTAL</t>
  </si>
  <si>
    <t>ACONCHI</t>
  </si>
  <si>
    <t>LA COLORADA</t>
  </si>
  <si>
    <t>AGUA PRIETA</t>
  </si>
  <si>
    <t>MAGDALENA</t>
  </si>
  <si>
    <t>ALAMOS</t>
  </si>
  <si>
    <t>MAZATAN</t>
  </si>
  <si>
    <t>ALTAR</t>
  </si>
  <si>
    <t>MOCTEZUMA</t>
  </si>
  <si>
    <t>ARIVECHI</t>
  </si>
  <si>
    <t>NACO</t>
  </si>
  <si>
    <t>ARIZPE</t>
  </si>
  <si>
    <t>NACORI CHICO</t>
  </si>
  <si>
    <t>ATIL</t>
  </si>
  <si>
    <t>NACOZARI</t>
  </si>
  <si>
    <t>BACADEHUACHI</t>
  </si>
  <si>
    <t>NAVOJOA</t>
  </si>
  <si>
    <t>BACANORA</t>
  </si>
  <si>
    <t xml:space="preserve">NOGALES </t>
  </si>
  <si>
    <t>BACERAC</t>
  </si>
  <si>
    <t>ONAVAS</t>
  </si>
  <si>
    <t>BACOACHI</t>
  </si>
  <si>
    <t>OPODEPE</t>
  </si>
  <si>
    <t>BACUM</t>
  </si>
  <si>
    <t>OQUITOA</t>
  </si>
  <si>
    <t>BANAMICHI</t>
  </si>
  <si>
    <t>PITIQUITO</t>
  </si>
  <si>
    <t>BAVIACORA</t>
  </si>
  <si>
    <t>PUERTO PEÑASCO</t>
  </si>
  <si>
    <t>BAVISPE</t>
  </si>
  <si>
    <t>QUIRIEGO</t>
  </si>
  <si>
    <t>BENITO JUAREZ</t>
  </si>
  <si>
    <t>RAYON</t>
  </si>
  <si>
    <t>BENJAMIN HILL</t>
  </si>
  <si>
    <t xml:space="preserve">ROSARIO </t>
  </si>
  <si>
    <t>CABORCA</t>
  </si>
  <si>
    <t>SAHUARIPA</t>
  </si>
  <si>
    <t xml:space="preserve">CAJEME </t>
  </si>
  <si>
    <t>SAN FELIPE DE J.</t>
  </si>
  <si>
    <t>CANANEA</t>
  </si>
  <si>
    <t>SAN I. RIO MUERTO</t>
  </si>
  <si>
    <t>CARBO</t>
  </si>
  <si>
    <t>SAN JAVIER</t>
  </si>
  <si>
    <t>CUCURPE</t>
  </si>
  <si>
    <t>SAN LUIS RIO C.</t>
  </si>
  <si>
    <t>CUMPAS</t>
  </si>
  <si>
    <t>SAN MIGUEL DE H.</t>
  </si>
  <si>
    <t>DIVISADEROS</t>
  </si>
  <si>
    <t>SAN PEDRO DE LA C.</t>
  </si>
  <si>
    <t xml:space="preserve">EMPALME </t>
  </si>
  <si>
    <t xml:space="preserve">SANTA ANA </t>
  </si>
  <si>
    <t>ETCHOJOA</t>
  </si>
  <si>
    <t>SANTA CRUZ</t>
  </si>
  <si>
    <t>FRONTERAS</t>
  </si>
  <si>
    <t>SARIC</t>
  </si>
  <si>
    <t>GRAL P. ELIAS C.</t>
  </si>
  <si>
    <t>SOYOPA</t>
  </si>
  <si>
    <t xml:space="preserve">GRANADOS </t>
  </si>
  <si>
    <t>SUAQUI GRANDE</t>
  </si>
  <si>
    <t>GUAYMAS</t>
  </si>
  <si>
    <t>TEPACHE</t>
  </si>
  <si>
    <t>HERMOSILLO</t>
  </si>
  <si>
    <t>TRINCHERAS</t>
  </si>
  <si>
    <t>HUACHINERA</t>
  </si>
  <si>
    <t>TUBUTAMA</t>
  </si>
  <si>
    <t xml:space="preserve">HUASABAS </t>
  </si>
  <si>
    <t xml:space="preserve">URES </t>
  </si>
  <si>
    <t>HUATABAMPO</t>
  </si>
  <si>
    <t>VILLA HIDALGO</t>
  </si>
  <si>
    <t>HUEPAC</t>
  </si>
  <si>
    <t>VILLA PESQUEIRA</t>
  </si>
  <si>
    <t xml:space="preserve">IMURIS </t>
  </si>
  <si>
    <t>YECORA</t>
  </si>
  <si>
    <t>TOTALES POR PROGRAMA</t>
  </si>
  <si>
    <t>INF. 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</si>
</sst>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2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0" borderId="26" xfId="0" applyFont="1" applyFill="1" applyBorder="1"/>
    <xf numFmtId="0" fontId="11" fillId="0" borderId="27" xfId="0" applyFont="1" applyFill="1" applyBorder="1"/>
    <xf numFmtId="0" fontId="2" fillId="0" borderId="0" xfId="0" applyFont="1" applyFill="1"/>
    <xf numFmtId="0" fontId="0" fillId="0" borderId="0" xfId="0" applyFill="1"/>
    <xf numFmtId="0" fontId="12" fillId="0" borderId="28" xfId="0" applyFont="1" applyBorder="1" applyAlignment="1">
      <alignment horizontal="right"/>
    </xf>
    <xf numFmtId="0" fontId="13" fillId="2" borderId="23" xfId="0" applyFont="1" applyFill="1" applyBorder="1"/>
    <xf numFmtId="0" fontId="12" fillId="0" borderId="0" xfId="0" applyFont="1"/>
    <xf numFmtId="0" fontId="10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596730</xdr:colOff>
      <xdr:row>43</xdr:row>
      <xdr:rowOff>37965</xdr:rowOff>
    </xdr:from>
    <xdr:ext cx="1664045" cy="843693"/>
    <xdr:sp macro="" textlink="">
      <xdr:nvSpPr>
        <xdr:cNvPr id="2" name="1 Rectángulo"/>
        <xdr:cNvSpPr/>
      </xdr:nvSpPr>
      <xdr:spPr>
        <a:xfrm>
          <a:off x="4530555" y="8829540"/>
          <a:ext cx="1664045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CORTE AL:</a:t>
          </a:r>
        </a:p>
        <a:p>
          <a:pPr algn="ctr"/>
          <a:r>
            <a:rPr lang="es-ES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08/AGO/17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="78" zoomScaleNormal="78" workbookViewId="0">
      <selection activeCell="K45" sqref="K45:K56"/>
    </sheetView>
  </sheetViews>
  <sheetFormatPr baseColWidth="10" defaultRowHeight="15.75" x14ac:dyDescent="0.25"/>
  <cols>
    <col min="1" max="1" width="5.28515625" style="1" customWidth="1"/>
    <col min="2" max="2" width="22.85546875" style="1" customWidth="1"/>
    <col min="3" max="4" width="9.85546875" style="1" customWidth="1"/>
    <col min="5" max="5" width="11.140625" style="1" customWidth="1"/>
    <col min="6" max="8" width="9.85546875" style="1" customWidth="1"/>
    <col min="9" max="9" width="4.42578125" style="1" customWidth="1"/>
    <col min="10" max="10" width="6" customWidth="1"/>
    <col min="11" max="11" width="27.85546875" customWidth="1"/>
    <col min="12" max="17" width="9.85546875" customWidth="1"/>
  </cols>
  <sheetData>
    <row r="1" spans="1:17" ht="21" x14ac:dyDescent="0.3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1" x14ac:dyDescent="0.3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6" customHeight="1" thickBot="1" x14ac:dyDescent="0.3"/>
    <row r="4" spans="1:17" ht="32.25" thickBot="1" x14ac:dyDescent="0.3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7"/>
      <c r="J4" s="8" t="s">
        <v>2</v>
      </c>
      <c r="K4" s="9" t="s">
        <v>3</v>
      </c>
      <c r="L4" s="3" t="s">
        <v>4</v>
      </c>
      <c r="M4" s="3" t="s">
        <v>5</v>
      </c>
      <c r="N4" s="3" t="s">
        <v>6</v>
      </c>
      <c r="O4" s="3" t="s">
        <v>7</v>
      </c>
      <c r="P4" s="3" t="s">
        <v>8</v>
      </c>
      <c r="Q4" s="3" t="s">
        <v>9</v>
      </c>
    </row>
    <row r="5" spans="1:17" ht="15.75" customHeight="1" x14ac:dyDescent="0.25">
      <c r="A5" s="10">
        <v>1</v>
      </c>
      <c r="B5" s="11" t="s">
        <v>10</v>
      </c>
      <c r="C5" s="12"/>
      <c r="D5" s="12"/>
      <c r="E5" s="12"/>
      <c r="F5" s="13"/>
      <c r="G5" s="13"/>
      <c r="H5" s="14">
        <f>SUM(C5+D5+E5+F5+G5)</f>
        <v>0</v>
      </c>
      <c r="I5" s="15"/>
      <c r="J5" s="16">
        <v>37</v>
      </c>
      <c r="K5" s="17" t="s">
        <v>11</v>
      </c>
      <c r="L5" s="18"/>
      <c r="M5" s="19"/>
      <c r="N5" s="19"/>
      <c r="O5" s="19"/>
      <c r="P5" s="12"/>
      <c r="Q5" s="14">
        <f>SUM(L5+M5+N5+O5+P5)</f>
        <v>0</v>
      </c>
    </row>
    <row r="6" spans="1:17" ht="15.75" customHeight="1" x14ac:dyDescent="0.25">
      <c r="A6" s="16">
        <v>2</v>
      </c>
      <c r="B6" s="20" t="s">
        <v>12</v>
      </c>
      <c r="C6" s="19"/>
      <c r="D6" s="19"/>
      <c r="E6" s="19">
        <v>10</v>
      </c>
      <c r="F6" s="21"/>
      <c r="G6" s="13"/>
      <c r="H6" s="14">
        <f t="shared" ref="H6:H40" si="0">SUM(C6+D6+E6+F6+G6)</f>
        <v>10</v>
      </c>
      <c r="I6" s="15"/>
      <c r="J6" s="16">
        <v>38</v>
      </c>
      <c r="K6" s="17" t="s">
        <v>13</v>
      </c>
      <c r="L6" s="18">
        <v>3</v>
      </c>
      <c r="M6" s="19">
        <v>3</v>
      </c>
      <c r="N6" s="19">
        <v>7</v>
      </c>
      <c r="O6" s="19"/>
      <c r="P6" s="12"/>
      <c r="Q6" s="14">
        <f t="shared" ref="Q6:Q40" si="1">SUM(L6+M6+N6+O6+P6)</f>
        <v>13</v>
      </c>
    </row>
    <row r="7" spans="1:17" ht="15.75" customHeight="1" x14ac:dyDescent="0.25">
      <c r="A7" s="16">
        <v>3</v>
      </c>
      <c r="B7" s="22" t="s">
        <v>14</v>
      </c>
      <c r="C7" s="23">
        <v>5</v>
      </c>
      <c r="D7" s="23"/>
      <c r="E7" s="23">
        <v>2</v>
      </c>
      <c r="F7" s="24"/>
      <c r="G7" s="13"/>
      <c r="H7" s="14">
        <f t="shared" si="0"/>
        <v>7</v>
      </c>
      <c r="I7" s="15"/>
      <c r="J7" s="16">
        <v>39</v>
      </c>
      <c r="K7" s="17" t="s">
        <v>15</v>
      </c>
      <c r="L7" s="18"/>
      <c r="M7" s="19"/>
      <c r="N7" s="19">
        <v>1</v>
      </c>
      <c r="O7" s="19"/>
      <c r="P7" s="12"/>
      <c r="Q7" s="14">
        <f t="shared" si="1"/>
        <v>1</v>
      </c>
    </row>
    <row r="8" spans="1:17" ht="15.75" customHeight="1" x14ac:dyDescent="0.25">
      <c r="A8" s="16">
        <v>4</v>
      </c>
      <c r="B8" s="22" t="s">
        <v>16</v>
      </c>
      <c r="C8" s="23"/>
      <c r="D8" s="23"/>
      <c r="E8" s="23">
        <v>2</v>
      </c>
      <c r="F8" s="24"/>
      <c r="G8" s="13"/>
      <c r="H8" s="14">
        <f t="shared" si="0"/>
        <v>2</v>
      </c>
      <c r="I8" s="15"/>
      <c r="J8" s="16">
        <v>40</v>
      </c>
      <c r="K8" s="17" t="s">
        <v>17</v>
      </c>
      <c r="L8" s="18"/>
      <c r="M8" s="19"/>
      <c r="N8" s="19">
        <v>1</v>
      </c>
      <c r="O8" s="19"/>
      <c r="P8" s="12"/>
      <c r="Q8" s="14">
        <f t="shared" si="1"/>
        <v>1</v>
      </c>
    </row>
    <row r="9" spans="1:17" ht="15.75" customHeight="1" x14ac:dyDescent="0.25">
      <c r="A9" s="16">
        <v>5</v>
      </c>
      <c r="B9" s="22" t="s">
        <v>18</v>
      </c>
      <c r="C9" s="23"/>
      <c r="D9" s="23"/>
      <c r="E9" s="23"/>
      <c r="F9" s="24"/>
      <c r="G9" s="13"/>
      <c r="H9" s="14">
        <f t="shared" si="0"/>
        <v>0</v>
      </c>
      <c r="I9" s="15"/>
      <c r="J9" s="16">
        <v>41</v>
      </c>
      <c r="K9" s="17" t="s">
        <v>19</v>
      </c>
      <c r="L9" s="18"/>
      <c r="M9" s="19"/>
      <c r="N9" s="19">
        <v>1</v>
      </c>
      <c r="O9" s="19"/>
      <c r="P9" s="12"/>
      <c r="Q9" s="14">
        <f t="shared" si="1"/>
        <v>1</v>
      </c>
    </row>
    <row r="10" spans="1:17" ht="15.75" customHeight="1" x14ac:dyDescent="0.25">
      <c r="A10" s="16">
        <v>6</v>
      </c>
      <c r="B10" s="25" t="s">
        <v>20</v>
      </c>
      <c r="C10" s="18">
        <v>1</v>
      </c>
      <c r="D10" s="18"/>
      <c r="E10" s="18">
        <v>2</v>
      </c>
      <c r="F10" s="26"/>
      <c r="G10" s="13"/>
      <c r="H10" s="14">
        <f t="shared" si="0"/>
        <v>3</v>
      </c>
      <c r="I10" s="15"/>
      <c r="J10" s="16">
        <v>42</v>
      </c>
      <c r="K10" s="17" t="s">
        <v>21</v>
      </c>
      <c r="L10" s="18"/>
      <c r="M10" s="19"/>
      <c r="N10" s="19"/>
      <c r="O10" s="19"/>
      <c r="P10" s="12"/>
      <c r="Q10" s="14">
        <f t="shared" si="1"/>
        <v>0</v>
      </c>
    </row>
    <row r="11" spans="1:17" ht="15.75" customHeight="1" x14ac:dyDescent="0.25">
      <c r="A11" s="16">
        <v>7</v>
      </c>
      <c r="B11" s="25" t="s">
        <v>22</v>
      </c>
      <c r="C11" s="18"/>
      <c r="D11" s="18"/>
      <c r="E11" s="18"/>
      <c r="F11" s="26"/>
      <c r="G11" s="13"/>
      <c r="H11" s="14">
        <f t="shared" si="0"/>
        <v>0</v>
      </c>
      <c r="I11" s="15"/>
      <c r="J11" s="16">
        <v>43</v>
      </c>
      <c r="K11" s="17" t="s">
        <v>23</v>
      </c>
      <c r="L11" s="18"/>
      <c r="M11" s="19"/>
      <c r="N11" s="19">
        <v>1</v>
      </c>
      <c r="O11" s="19"/>
      <c r="P11" s="12"/>
      <c r="Q11" s="14">
        <f t="shared" si="1"/>
        <v>1</v>
      </c>
    </row>
    <row r="12" spans="1:17" ht="15.75" customHeight="1" x14ac:dyDescent="0.25">
      <c r="A12" s="16">
        <v>8</v>
      </c>
      <c r="B12" s="25" t="s">
        <v>24</v>
      </c>
      <c r="C12" s="18">
        <v>2</v>
      </c>
      <c r="D12" s="18"/>
      <c r="E12" s="18">
        <v>1</v>
      </c>
      <c r="F12" s="26"/>
      <c r="G12" s="13"/>
      <c r="H12" s="14">
        <f t="shared" si="0"/>
        <v>3</v>
      </c>
      <c r="I12" s="15"/>
      <c r="J12" s="16">
        <v>44</v>
      </c>
      <c r="K12" s="17" t="s">
        <v>25</v>
      </c>
      <c r="L12" s="18">
        <v>2</v>
      </c>
      <c r="M12" s="19">
        <v>1</v>
      </c>
      <c r="N12" s="19">
        <v>20</v>
      </c>
      <c r="O12" s="19"/>
      <c r="P12" s="12"/>
      <c r="Q12" s="14">
        <f t="shared" si="1"/>
        <v>23</v>
      </c>
    </row>
    <row r="13" spans="1:17" ht="15.75" customHeight="1" x14ac:dyDescent="0.25">
      <c r="A13" s="16">
        <v>9</v>
      </c>
      <c r="B13" s="25" t="s">
        <v>26</v>
      </c>
      <c r="C13" s="18">
        <v>1</v>
      </c>
      <c r="D13" s="18"/>
      <c r="E13" s="18"/>
      <c r="F13" s="26"/>
      <c r="G13" s="13"/>
      <c r="H13" s="14">
        <f t="shared" si="0"/>
        <v>1</v>
      </c>
      <c r="I13" s="15"/>
      <c r="J13" s="16">
        <v>45</v>
      </c>
      <c r="K13" s="17" t="s">
        <v>27</v>
      </c>
      <c r="L13" s="18">
        <v>9</v>
      </c>
      <c r="M13" s="19"/>
      <c r="N13" s="19">
        <v>10</v>
      </c>
      <c r="O13" s="19"/>
      <c r="P13" s="12"/>
      <c r="Q13" s="14">
        <f t="shared" si="1"/>
        <v>19</v>
      </c>
    </row>
    <row r="14" spans="1:17" ht="15.75" customHeight="1" x14ac:dyDescent="0.25">
      <c r="A14" s="16">
        <v>10</v>
      </c>
      <c r="B14" s="25" t="s">
        <v>28</v>
      </c>
      <c r="C14" s="18"/>
      <c r="D14" s="18"/>
      <c r="E14" s="18"/>
      <c r="F14" s="26"/>
      <c r="G14" s="13"/>
      <c r="H14" s="14">
        <f t="shared" si="0"/>
        <v>0</v>
      </c>
      <c r="I14" s="15"/>
      <c r="J14" s="16">
        <v>46</v>
      </c>
      <c r="K14" s="17" t="s">
        <v>29</v>
      </c>
      <c r="L14" s="18"/>
      <c r="M14" s="19">
        <v>1</v>
      </c>
      <c r="N14" s="19"/>
      <c r="O14" s="19"/>
      <c r="P14" s="12"/>
      <c r="Q14" s="14">
        <f t="shared" si="1"/>
        <v>1</v>
      </c>
    </row>
    <row r="15" spans="1:17" ht="15.75" customHeight="1" x14ac:dyDescent="0.25">
      <c r="A15" s="16">
        <v>11</v>
      </c>
      <c r="B15" s="25" t="s">
        <v>30</v>
      </c>
      <c r="C15" s="18"/>
      <c r="D15" s="18"/>
      <c r="E15" s="18"/>
      <c r="F15" s="26"/>
      <c r="G15" s="13"/>
      <c r="H15" s="14">
        <f t="shared" si="0"/>
        <v>0</v>
      </c>
      <c r="I15" s="15"/>
      <c r="J15" s="16">
        <v>47</v>
      </c>
      <c r="K15" s="17" t="s">
        <v>31</v>
      </c>
      <c r="L15" s="18"/>
      <c r="M15" s="19"/>
      <c r="N15" s="19">
        <v>1</v>
      </c>
      <c r="O15" s="19"/>
      <c r="P15" s="12"/>
      <c r="Q15" s="14">
        <f t="shared" si="1"/>
        <v>1</v>
      </c>
    </row>
    <row r="16" spans="1:17" ht="15.75" customHeight="1" x14ac:dyDescent="0.25">
      <c r="A16" s="16">
        <v>12</v>
      </c>
      <c r="B16" s="25" t="s">
        <v>32</v>
      </c>
      <c r="C16" s="18"/>
      <c r="D16" s="18"/>
      <c r="E16" s="18">
        <v>2</v>
      </c>
      <c r="F16" s="26"/>
      <c r="G16" s="13"/>
      <c r="H16" s="14">
        <f t="shared" si="0"/>
        <v>2</v>
      </c>
      <c r="I16" s="15"/>
      <c r="J16" s="16">
        <v>48</v>
      </c>
      <c r="K16" s="17" t="s">
        <v>33</v>
      </c>
      <c r="L16" s="18"/>
      <c r="M16" s="19"/>
      <c r="N16" s="19"/>
      <c r="O16" s="19"/>
      <c r="P16" s="12"/>
      <c r="Q16" s="14">
        <f t="shared" si="1"/>
        <v>0</v>
      </c>
    </row>
    <row r="17" spans="1:17" ht="15.75" customHeight="1" x14ac:dyDescent="0.25">
      <c r="A17" s="16">
        <v>13</v>
      </c>
      <c r="B17" s="25" t="s">
        <v>34</v>
      </c>
      <c r="C17" s="18"/>
      <c r="D17" s="18"/>
      <c r="E17" s="18">
        <v>1</v>
      </c>
      <c r="F17" s="26"/>
      <c r="G17" s="13"/>
      <c r="H17" s="14">
        <f t="shared" si="0"/>
        <v>1</v>
      </c>
      <c r="I17" s="15"/>
      <c r="J17" s="16">
        <v>49</v>
      </c>
      <c r="K17" s="17" t="s">
        <v>35</v>
      </c>
      <c r="L17" s="18"/>
      <c r="M17" s="19"/>
      <c r="N17" s="19">
        <v>2</v>
      </c>
      <c r="O17" s="19"/>
      <c r="P17" s="12"/>
      <c r="Q17" s="14">
        <f t="shared" si="1"/>
        <v>2</v>
      </c>
    </row>
    <row r="18" spans="1:17" ht="15.75" customHeight="1" x14ac:dyDescent="0.25">
      <c r="A18" s="16">
        <v>14</v>
      </c>
      <c r="B18" s="25" t="s">
        <v>36</v>
      </c>
      <c r="C18" s="18"/>
      <c r="D18" s="18"/>
      <c r="E18" s="18"/>
      <c r="F18" s="26"/>
      <c r="G18" s="13"/>
      <c r="H18" s="14">
        <f t="shared" si="0"/>
        <v>0</v>
      </c>
      <c r="I18" s="15"/>
      <c r="J18" s="16">
        <v>50</v>
      </c>
      <c r="K18" s="17" t="s">
        <v>37</v>
      </c>
      <c r="L18" s="19"/>
      <c r="M18" s="19"/>
      <c r="N18" s="19">
        <v>8</v>
      </c>
      <c r="O18" s="19"/>
      <c r="P18" s="12"/>
      <c r="Q18" s="14">
        <f t="shared" si="1"/>
        <v>8</v>
      </c>
    </row>
    <row r="19" spans="1:17" ht="15.75" customHeight="1" x14ac:dyDescent="0.25">
      <c r="A19" s="16">
        <v>15</v>
      </c>
      <c r="B19" s="25" t="s">
        <v>38</v>
      </c>
      <c r="C19" s="18"/>
      <c r="D19" s="18"/>
      <c r="E19" s="18">
        <v>1</v>
      </c>
      <c r="F19" s="26"/>
      <c r="G19" s="13"/>
      <c r="H19" s="14">
        <f t="shared" si="0"/>
        <v>1</v>
      </c>
      <c r="I19" s="15"/>
      <c r="J19" s="16">
        <v>51</v>
      </c>
      <c r="K19" s="17" t="s">
        <v>39</v>
      </c>
      <c r="L19" s="19"/>
      <c r="M19" s="19"/>
      <c r="N19" s="19">
        <v>2</v>
      </c>
      <c r="O19" s="19"/>
      <c r="P19" s="12"/>
      <c r="Q19" s="14">
        <f t="shared" si="1"/>
        <v>2</v>
      </c>
    </row>
    <row r="20" spans="1:17" ht="15.75" customHeight="1" x14ac:dyDescent="0.25">
      <c r="A20" s="16">
        <v>16</v>
      </c>
      <c r="B20" s="25" t="s">
        <v>40</v>
      </c>
      <c r="C20" s="18">
        <v>4</v>
      </c>
      <c r="D20" s="18"/>
      <c r="E20" s="18">
        <v>4</v>
      </c>
      <c r="F20" s="26"/>
      <c r="G20" s="13"/>
      <c r="H20" s="14">
        <f t="shared" si="0"/>
        <v>8</v>
      </c>
      <c r="I20" s="15"/>
      <c r="J20" s="16">
        <v>52</v>
      </c>
      <c r="K20" s="17" t="s">
        <v>41</v>
      </c>
      <c r="L20" s="19"/>
      <c r="M20" s="19"/>
      <c r="N20" s="19">
        <v>1</v>
      </c>
      <c r="O20" s="19"/>
      <c r="P20" s="12"/>
      <c r="Q20" s="14">
        <f t="shared" si="1"/>
        <v>1</v>
      </c>
    </row>
    <row r="21" spans="1:17" ht="15.75" customHeight="1" x14ac:dyDescent="0.25">
      <c r="A21" s="16">
        <v>17</v>
      </c>
      <c r="B21" s="25" t="s">
        <v>42</v>
      </c>
      <c r="C21" s="18"/>
      <c r="D21" s="18"/>
      <c r="E21" s="18">
        <v>2</v>
      </c>
      <c r="F21" s="26"/>
      <c r="G21" s="13"/>
      <c r="H21" s="14">
        <f t="shared" si="0"/>
        <v>2</v>
      </c>
      <c r="I21" s="15"/>
      <c r="J21" s="16">
        <v>53</v>
      </c>
      <c r="K21" s="17" t="s">
        <v>43</v>
      </c>
      <c r="L21" s="19"/>
      <c r="M21" s="19"/>
      <c r="N21" s="19"/>
      <c r="O21" s="19"/>
      <c r="P21" s="12"/>
      <c r="Q21" s="14">
        <f t="shared" si="1"/>
        <v>0</v>
      </c>
    </row>
    <row r="22" spans="1:17" ht="15.75" customHeight="1" x14ac:dyDescent="0.25">
      <c r="A22" s="16">
        <v>18</v>
      </c>
      <c r="B22" s="25" t="s">
        <v>44</v>
      </c>
      <c r="C22" s="19">
        <v>2</v>
      </c>
      <c r="D22" s="19">
        <v>1</v>
      </c>
      <c r="E22" s="19">
        <v>10</v>
      </c>
      <c r="F22" s="21"/>
      <c r="G22" s="13"/>
      <c r="H22" s="14">
        <f t="shared" si="0"/>
        <v>13</v>
      </c>
      <c r="I22" s="15"/>
      <c r="J22" s="16">
        <v>54</v>
      </c>
      <c r="K22" s="17" t="s">
        <v>45</v>
      </c>
      <c r="L22" s="19"/>
      <c r="M22" s="19"/>
      <c r="N22" s="19"/>
      <c r="O22" s="19"/>
      <c r="P22" s="12"/>
      <c r="Q22" s="14">
        <f t="shared" si="1"/>
        <v>0</v>
      </c>
    </row>
    <row r="23" spans="1:17" ht="15.75" customHeight="1" x14ac:dyDescent="0.25">
      <c r="A23" s="16">
        <v>19</v>
      </c>
      <c r="B23" s="25" t="s">
        <v>46</v>
      </c>
      <c r="C23" s="18">
        <v>4</v>
      </c>
      <c r="D23" s="18">
        <v>2</v>
      </c>
      <c r="E23" s="18">
        <v>54</v>
      </c>
      <c r="F23" s="26"/>
      <c r="G23" s="13"/>
      <c r="H23" s="14">
        <f t="shared" si="0"/>
        <v>60</v>
      </c>
      <c r="I23" s="15"/>
      <c r="J23" s="16">
        <v>55</v>
      </c>
      <c r="K23" s="17" t="s">
        <v>47</v>
      </c>
      <c r="L23" s="19"/>
      <c r="M23" s="19"/>
      <c r="N23" s="19"/>
      <c r="O23" s="19"/>
      <c r="P23" s="12"/>
      <c r="Q23" s="14">
        <f t="shared" si="1"/>
        <v>0</v>
      </c>
    </row>
    <row r="24" spans="1:17" ht="15.75" customHeight="1" x14ac:dyDescent="0.25">
      <c r="A24" s="16">
        <v>20</v>
      </c>
      <c r="B24" s="25" t="s">
        <v>48</v>
      </c>
      <c r="C24" s="18"/>
      <c r="D24" s="18"/>
      <c r="E24" s="18">
        <v>6</v>
      </c>
      <c r="F24" s="26"/>
      <c r="G24" s="13"/>
      <c r="H24" s="14">
        <f t="shared" si="0"/>
        <v>6</v>
      </c>
      <c r="I24" s="15"/>
      <c r="J24" s="16">
        <v>56</v>
      </c>
      <c r="K24" s="17" t="s">
        <v>49</v>
      </c>
      <c r="L24" s="19"/>
      <c r="M24" s="19"/>
      <c r="N24" s="19">
        <v>3</v>
      </c>
      <c r="O24" s="19"/>
      <c r="P24" s="12"/>
      <c r="Q24" s="14">
        <f t="shared" si="1"/>
        <v>3</v>
      </c>
    </row>
    <row r="25" spans="1:17" ht="15.75" customHeight="1" x14ac:dyDescent="0.25">
      <c r="A25" s="16">
        <v>21</v>
      </c>
      <c r="B25" s="25" t="s">
        <v>50</v>
      </c>
      <c r="C25" s="18"/>
      <c r="D25" s="18"/>
      <c r="E25" s="18"/>
      <c r="F25" s="26"/>
      <c r="G25" s="13"/>
      <c r="H25" s="14">
        <f t="shared" si="0"/>
        <v>0</v>
      </c>
      <c r="I25" s="15"/>
      <c r="J25" s="16">
        <v>57</v>
      </c>
      <c r="K25" s="17" t="s">
        <v>51</v>
      </c>
      <c r="L25" s="19"/>
      <c r="M25" s="19"/>
      <c r="N25" s="19"/>
      <c r="O25" s="19"/>
      <c r="P25" s="12"/>
      <c r="Q25" s="14">
        <f t="shared" si="1"/>
        <v>0</v>
      </c>
    </row>
    <row r="26" spans="1:17" ht="15.75" customHeight="1" x14ac:dyDescent="0.25">
      <c r="A26" s="16">
        <v>22</v>
      </c>
      <c r="B26" s="25" t="s">
        <v>52</v>
      </c>
      <c r="C26" s="18"/>
      <c r="D26" s="18"/>
      <c r="E26" s="18"/>
      <c r="F26" s="26"/>
      <c r="G26" s="13"/>
      <c r="H26" s="14">
        <f t="shared" si="0"/>
        <v>0</v>
      </c>
      <c r="I26" s="15"/>
      <c r="J26" s="16">
        <v>58</v>
      </c>
      <c r="K26" s="17" t="s">
        <v>53</v>
      </c>
      <c r="L26" s="19">
        <v>6</v>
      </c>
      <c r="M26" s="19"/>
      <c r="N26" s="19">
        <v>14</v>
      </c>
      <c r="O26" s="19"/>
      <c r="P26" s="12"/>
      <c r="Q26" s="14">
        <f t="shared" si="1"/>
        <v>20</v>
      </c>
    </row>
    <row r="27" spans="1:17" ht="15.75" customHeight="1" x14ac:dyDescent="0.25">
      <c r="A27" s="16">
        <v>23</v>
      </c>
      <c r="B27" s="25" t="s">
        <v>54</v>
      </c>
      <c r="C27" s="18">
        <v>7</v>
      </c>
      <c r="D27" s="18"/>
      <c r="E27" s="18">
        <v>1</v>
      </c>
      <c r="F27" s="26"/>
      <c r="G27" s="13"/>
      <c r="H27" s="14">
        <f t="shared" si="0"/>
        <v>8</v>
      </c>
      <c r="I27" s="15"/>
      <c r="J27" s="16">
        <v>59</v>
      </c>
      <c r="K27" s="17" t="s">
        <v>55</v>
      </c>
      <c r="L27" s="19"/>
      <c r="M27" s="19"/>
      <c r="N27" s="19"/>
      <c r="O27" s="19"/>
      <c r="P27" s="12"/>
      <c r="Q27" s="14">
        <f t="shared" si="1"/>
        <v>0</v>
      </c>
    </row>
    <row r="28" spans="1:17" ht="15.75" customHeight="1" x14ac:dyDescent="0.25">
      <c r="A28" s="16">
        <v>24</v>
      </c>
      <c r="B28" s="25" t="s">
        <v>56</v>
      </c>
      <c r="C28" s="18"/>
      <c r="D28" s="18"/>
      <c r="E28" s="18">
        <v>1</v>
      </c>
      <c r="F28" s="26"/>
      <c r="G28" s="13"/>
      <c r="H28" s="14">
        <f t="shared" si="0"/>
        <v>1</v>
      </c>
      <c r="I28" s="15"/>
      <c r="J28" s="16">
        <v>60</v>
      </c>
      <c r="K28" s="17" t="s">
        <v>57</v>
      </c>
      <c r="L28" s="19"/>
      <c r="M28" s="19"/>
      <c r="N28" s="19"/>
      <c r="O28" s="19"/>
      <c r="P28" s="12"/>
      <c r="Q28" s="14">
        <f t="shared" si="1"/>
        <v>0</v>
      </c>
    </row>
    <row r="29" spans="1:17" ht="15.75" customHeight="1" x14ac:dyDescent="0.25">
      <c r="A29" s="16">
        <v>25</v>
      </c>
      <c r="B29" s="25" t="s">
        <v>58</v>
      </c>
      <c r="C29" s="18"/>
      <c r="D29" s="18"/>
      <c r="E29" s="18">
        <v>5</v>
      </c>
      <c r="F29" s="26"/>
      <c r="G29" s="13"/>
      <c r="H29" s="14">
        <f t="shared" si="0"/>
        <v>5</v>
      </c>
      <c r="I29" s="15"/>
      <c r="J29" s="16">
        <v>61</v>
      </c>
      <c r="K29" s="17" t="s">
        <v>59</v>
      </c>
      <c r="L29" s="19"/>
      <c r="M29" s="19">
        <v>1</v>
      </c>
      <c r="N29" s="19">
        <v>2</v>
      </c>
      <c r="O29" s="19"/>
      <c r="P29" s="12"/>
      <c r="Q29" s="14">
        <f t="shared" si="1"/>
        <v>3</v>
      </c>
    </row>
    <row r="30" spans="1:17" ht="15.75" customHeight="1" x14ac:dyDescent="0.25">
      <c r="A30" s="16">
        <v>26</v>
      </c>
      <c r="B30" s="25" t="s">
        <v>60</v>
      </c>
      <c r="C30" s="19"/>
      <c r="D30" s="18"/>
      <c r="E30" s="18">
        <v>6</v>
      </c>
      <c r="F30" s="26">
        <v>3</v>
      </c>
      <c r="G30" s="13"/>
      <c r="H30" s="14">
        <f t="shared" si="0"/>
        <v>9</v>
      </c>
      <c r="I30" s="15"/>
      <c r="J30" s="16">
        <v>62</v>
      </c>
      <c r="K30" s="17" t="s">
        <v>61</v>
      </c>
      <c r="L30" s="19"/>
      <c r="M30" s="19"/>
      <c r="N30" s="19"/>
      <c r="O30" s="19"/>
      <c r="P30" s="12"/>
      <c r="Q30" s="14">
        <f t="shared" si="1"/>
        <v>0</v>
      </c>
    </row>
    <row r="31" spans="1:17" ht="15.75" customHeight="1" x14ac:dyDescent="0.25">
      <c r="A31" s="16">
        <v>27</v>
      </c>
      <c r="B31" s="25" t="s">
        <v>62</v>
      </c>
      <c r="C31" s="18"/>
      <c r="D31" s="18"/>
      <c r="E31" s="18">
        <v>6</v>
      </c>
      <c r="F31" s="26"/>
      <c r="G31" s="13"/>
      <c r="H31" s="14">
        <f t="shared" si="0"/>
        <v>6</v>
      </c>
      <c r="I31" s="15"/>
      <c r="J31" s="16">
        <v>63</v>
      </c>
      <c r="K31" s="17" t="s">
        <v>63</v>
      </c>
      <c r="L31" s="19">
        <v>1</v>
      </c>
      <c r="M31" s="19"/>
      <c r="N31" s="19"/>
      <c r="O31" s="19"/>
      <c r="P31" s="12"/>
      <c r="Q31" s="14">
        <f t="shared" si="1"/>
        <v>1</v>
      </c>
    </row>
    <row r="32" spans="1:17" ht="15.75" customHeight="1" x14ac:dyDescent="0.25">
      <c r="A32" s="16">
        <v>28</v>
      </c>
      <c r="B32" s="25" t="s">
        <v>64</v>
      </c>
      <c r="C32" s="19"/>
      <c r="D32" s="19"/>
      <c r="E32" s="19">
        <v>2</v>
      </c>
      <c r="F32" s="21"/>
      <c r="G32" s="13"/>
      <c r="H32" s="14">
        <f t="shared" si="0"/>
        <v>2</v>
      </c>
      <c r="I32" s="15"/>
      <c r="J32" s="16">
        <v>64</v>
      </c>
      <c r="K32" s="17" t="s">
        <v>65</v>
      </c>
      <c r="L32" s="18"/>
      <c r="M32" s="19"/>
      <c r="N32" s="19"/>
      <c r="O32" s="19"/>
      <c r="P32" s="12"/>
      <c r="Q32" s="14">
        <f t="shared" si="1"/>
        <v>0</v>
      </c>
    </row>
    <row r="33" spans="1:17" ht="15.75" customHeight="1" x14ac:dyDescent="0.25">
      <c r="A33" s="16">
        <v>29</v>
      </c>
      <c r="B33" s="25" t="s">
        <v>66</v>
      </c>
      <c r="C33" s="18"/>
      <c r="D33" s="18"/>
      <c r="E33" s="18"/>
      <c r="F33" s="26"/>
      <c r="G33" s="13"/>
      <c r="H33" s="14">
        <f t="shared" si="0"/>
        <v>0</v>
      </c>
      <c r="I33" s="15"/>
      <c r="J33" s="16">
        <v>65</v>
      </c>
      <c r="K33" s="17" t="s">
        <v>67</v>
      </c>
      <c r="L33" s="18">
        <v>1</v>
      </c>
      <c r="M33" s="19"/>
      <c r="N33" s="19"/>
      <c r="O33" s="19"/>
      <c r="P33" s="12"/>
      <c r="Q33" s="14">
        <f t="shared" si="1"/>
        <v>1</v>
      </c>
    </row>
    <row r="34" spans="1:17" ht="15.75" customHeight="1" x14ac:dyDescent="0.25">
      <c r="A34" s="16">
        <v>30</v>
      </c>
      <c r="B34" s="25" t="s">
        <v>68</v>
      </c>
      <c r="C34" s="18"/>
      <c r="D34" s="18">
        <v>1</v>
      </c>
      <c r="E34" s="18">
        <v>21</v>
      </c>
      <c r="F34" s="26"/>
      <c r="G34" s="13"/>
      <c r="H34" s="14">
        <f t="shared" si="0"/>
        <v>22</v>
      </c>
      <c r="I34" s="15"/>
      <c r="J34" s="16">
        <v>66</v>
      </c>
      <c r="K34" s="17" t="s">
        <v>69</v>
      </c>
      <c r="L34" s="19"/>
      <c r="M34" s="19"/>
      <c r="N34" s="19"/>
      <c r="O34" s="19"/>
      <c r="P34" s="12"/>
      <c r="Q34" s="14">
        <f t="shared" si="1"/>
        <v>0</v>
      </c>
    </row>
    <row r="35" spans="1:17" ht="15.75" customHeight="1" x14ac:dyDescent="0.25">
      <c r="A35" s="16">
        <v>31</v>
      </c>
      <c r="B35" s="25" t="s">
        <v>70</v>
      </c>
      <c r="C35" s="18">
        <v>3</v>
      </c>
      <c r="D35" s="18">
        <v>1</v>
      </c>
      <c r="E35" s="18">
        <v>86</v>
      </c>
      <c r="F35" s="26"/>
      <c r="G35" s="13"/>
      <c r="H35" s="14">
        <f t="shared" si="0"/>
        <v>90</v>
      </c>
      <c r="I35" s="15"/>
      <c r="J35" s="16">
        <v>67</v>
      </c>
      <c r="K35" s="17" t="s">
        <v>71</v>
      </c>
      <c r="L35" s="18"/>
      <c r="M35" s="19"/>
      <c r="N35" s="19"/>
      <c r="O35" s="19"/>
      <c r="P35" s="12"/>
      <c r="Q35" s="14">
        <f t="shared" si="1"/>
        <v>0</v>
      </c>
    </row>
    <row r="36" spans="1:17" ht="15.75" customHeight="1" x14ac:dyDescent="0.25">
      <c r="A36" s="16">
        <v>32</v>
      </c>
      <c r="B36" s="25" t="s">
        <v>72</v>
      </c>
      <c r="C36" s="18"/>
      <c r="D36" s="18"/>
      <c r="E36" s="18"/>
      <c r="F36" s="26"/>
      <c r="G36" s="13"/>
      <c r="H36" s="14">
        <f t="shared" si="0"/>
        <v>0</v>
      </c>
      <c r="I36" s="15"/>
      <c r="J36" s="16">
        <v>68</v>
      </c>
      <c r="K36" s="17" t="s">
        <v>73</v>
      </c>
      <c r="L36" s="18">
        <v>1</v>
      </c>
      <c r="M36" s="19"/>
      <c r="N36" s="19">
        <v>1</v>
      </c>
      <c r="O36" s="19"/>
      <c r="P36" s="12"/>
      <c r="Q36" s="14">
        <f t="shared" si="1"/>
        <v>2</v>
      </c>
    </row>
    <row r="37" spans="1:17" ht="15.75" customHeight="1" x14ac:dyDescent="0.25">
      <c r="A37" s="16">
        <v>33</v>
      </c>
      <c r="B37" s="25" t="s">
        <v>74</v>
      </c>
      <c r="C37" s="18">
        <v>1</v>
      </c>
      <c r="D37" s="18"/>
      <c r="E37" s="18"/>
      <c r="F37" s="26"/>
      <c r="G37" s="13"/>
      <c r="H37" s="14">
        <f t="shared" si="0"/>
        <v>1</v>
      </c>
      <c r="I37" s="15"/>
      <c r="J37" s="16">
        <v>69</v>
      </c>
      <c r="K37" s="17" t="s">
        <v>75</v>
      </c>
      <c r="L37" s="18"/>
      <c r="M37" s="19"/>
      <c r="N37" s="19"/>
      <c r="O37" s="19"/>
      <c r="P37" s="12"/>
      <c r="Q37" s="14">
        <f t="shared" si="1"/>
        <v>0</v>
      </c>
    </row>
    <row r="38" spans="1:17" ht="15.75" customHeight="1" x14ac:dyDescent="0.25">
      <c r="A38" s="16">
        <v>34</v>
      </c>
      <c r="B38" s="25" t="s">
        <v>76</v>
      </c>
      <c r="C38" s="18">
        <v>5</v>
      </c>
      <c r="D38" s="18"/>
      <c r="E38" s="18">
        <v>16</v>
      </c>
      <c r="F38" s="26"/>
      <c r="G38" s="13"/>
      <c r="H38" s="14">
        <f t="shared" si="0"/>
        <v>21</v>
      </c>
      <c r="I38" s="15"/>
      <c r="J38" s="16">
        <v>70</v>
      </c>
      <c r="K38" s="17" t="s">
        <v>77</v>
      </c>
      <c r="L38" s="27"/>
      <c r="M38" s="19"/>
      <c r="N38" s="19"/>
      <c r="O38" s="19"/>
      <c r="P38" s="12"/>
      <c r="Q38" s="14">
        <f t="shared" si="1"/>
        <v>0</v>
      </c>
    </row>
    <row r="39" spans="1:17" ht="15.75" customHeight="1" x14ac:dyDescent="0.25">
      <c r="A39" s="16">
        <v>35</v>
      </c>
      <c r="B39" s="25" t="s">
        <v>78</v>
      </c>
      <c r="C39" s="18">
        <v>1</v>
      </c>
      <c r="D39" s="18"/>
      <c r="E39" s="18"/>
      <c r="F39" s="26"/>
      <c r="G39" s="13"/>
      <c r="H39" s="14">
        <f t="shared" si="0"/>
        <v>1</v>
      </c>
      <c r="I39" s="15"/>
      <c r="J39" s="16">
        <v>71</v>
      </c>
      <c r="K39" s="17" t="s">
        <v>79</v>
      </c>
      <c r="L39" s="27">
        <v>1</v>
      </c>
      <c r="M39" s="19"/>
      <c r="N39" s="19"/>
      <c r="O39" s="19"/>
      <c r="P39" s="12"/>
      <c r="Q39" s="14">
        <f t="shared" si="1"/>
        <v>1</v>
      </c>
    </row>
    <row r="40" spans="1:17" ht="15.75" customHeight="1" thickBot="1" x14ac:dyDescent="0.3">
      <c r="A40" s="28">
        <v>36</v>
      </c>
      <c r="B40" s="29" t="s">
        <v>80</v>
      </c>
      <c r="C40" s="30"/>
      <c r="D40" s="30"/>
      <c r="E40" s="30">
        <v>1</v>
      </c>
      <c r="F40" s="31"/>
      <c r="G40" s="32"/>
      <c r="H40" s="33">
        <f t="shared" si="0"/>
        <v>1</v>
      </c>
      <c r="I40" s="15"/>
      <c r="J40" s="28">
        <v>72</v>
      </c>
      <c r="K40" s="34" t="s">
        <v>81</v>
      </c>
      <c r="L40" s="35"/>
      <c r="M40" s="30"/>
      <c r="N40" s="30"/>
      <c r="O40" s="31"/>
      <c r="P40" s="32"/>
      <c r="Q40" s="36">
        <f t="shared" si="1"/>
        <v>0</v>
      </c>
    </row>
    <row r="41" spans="1:17" ht="23.25" x14ac:dyDescent="0.35">
      <c r="C41" s="37">
        <f t="shared" ref="C41:H41" si="2">SUM(C5:C40)</f>
        <v>36</v>
      </c>
      <c r="D41" s="37">
        <f t="shared" si="2"/>
        <v>5</v>
      </c>
      <c r="E41" s="37">
        <f t="shared" si="2"/>
        <v>242</v>
      </c>
      <c r="F41" s="37">
        <f t="shared" si="2"/>
        <v>3</v>
      </c>
      <c r="G41" s="38">
        <f t="shared" si="2"/>
        <v>0</v>
      </c>
      <c r="H41" s="37">
        <f t="shared" si="2"/>
        <v>286</v>
      </c>
      <c r="I41" s="37"/>
      <c r="L41" s="37">
        <f>SUM(L5:L40)</f>
        <v>24</v>
      </c>
      <c r="M41" s="37">
        <f t="shared" ref="M41:Q41" si="3">SUM(M5:M40)</f>
        <v>6</v>
      </c>
      <c r="N41" s="37">
        <f t="shared" si="3"/>
        <v>75</v>
      </c>
      <c r="O41" s="37">
        <f t="shared" si="3"/>
        <v>0</v>
      </c>
      <c r="P41" s="39">
        <f>SUM(P5:P40)</f>
        <v>0</v>
      </c>
      <c r="Q41" s="37">
        <f t="shared" si="3"/>
        <v>105</v>
      </c>
    </row>
    <row r="42" spans="1:17" ht="6" customHeight="1" thickBot="1" x14ac:dyDescent="0.4">
      <c r="C42" s="37"/>
      <c r="D42" s="37"/>
      <c r="E42" s="37"/>
      <c r="F42" s="37"/>
      <c r="G42" s="37"/>
      <c r="H42" s="37"/>
      <c r="I42" s="37"/>
      <c r="L42" s="37"/>
      <c r="M42" s="37"/>
      <c r="N42" s="37"/>
      <c r="O42" s="37"/>
      <c r="P42" s="37"/>
      <c r="Q42" s="37"/>
    </row>
    <row r="43" spans="1:17" x14ac:dyDescent="0.25">
      <c r="B43" s="51" t="s">
        <v>82</v>
      </c>
      <c r="C43" s="52"/>
    </row>
    <row r="44" spans="1:17" ht="18.75" x14ac:dyDescent="0.3">
      <c r="B44" s="40" t="s">
        <v>4</v>
      </c>
      <c r="C44" s="41">
        <f>SUM(C41+L41)</f>
        <v>60</v>
      </c>
    </row>
    <row r="45" spans="1:17" ht="18.75" x14ac:dyDescent="0.3">
      <c r="B45" s="40" t="s">
        <v>5</v>
      </c>
      <c r="C45" s="41">
        <f>SUM(D41+M41)</f>
        <v>11</v>
      </c>
      <c r="F45" s="42"/>
      <c r="G45" s="42"/>
      <c r="H45" s="42"/>
      <c r="I45" s="42"/>
      <c r="J45" s="43"/>
      <c r="K45" s="48"/>
    </row>
    <row r="46" spans="1:17" ht="18.75" x14ac:dyDescent="0.3">
      <c r="B46" s="40" t="s">
        <v>83</v>
      </c>
      <c r="C46" s="41">
        <f>SUM(E41+N41)</f>
        <v>317</v>
      </c>
      <c r="K46" s="48"/>
    </row>
    <row r="47" spans="1:17" ht="18.75" x14ac:dyDescent="0.3">
      <c r="B47" s="40" t="s">
        <v>7</v>
      </c>
      <c r="C47" s="41">
        <f>SUM(F41+O41)</f>
        <v>3</v>
      </c>
      <c r="K47" s="48"/>
    </row>
    <row r="48" spans="1:17" ht="18.75" x14ac:dyDescent="0.3">
      <c r="B48" s="40" t="s">
        <v>8</v>
      </c>
      <c r="C48" s="41">
        <f>SUM(G41+P41)</f>
        <v>0</v>
      </c>
      <c r="K48" s="48"/>
    </row>
    <row r="49" spans="2:11" ht="24" thickBot="1" x14ac:dyDescent="0.4">
      <c r="B49" s="44" t="s">
        <v>9</v>
      </c>
      <c r="C49" s="45">
        <f>SUM(H41+Q41)</f>
        <v>391</v>
      </c>
      <c r="D49" s="46"/>
      <c r="F49" s="47"/>
      <c r="G49" s="47"/>
      <c r="K49" s="48"/>
    </row>
    <row r="50" spans="2:11" x14ac:dyDescent="0.25">
      <c r="K50" s="48"/>
    </row>
    <row r="51" spans="2:11" x14ac:dyDescent="0.25">
      <c r="K51" s="48"/>
    </row>
    <row r="52" spans="2:11" x14ac:dyDescent="0.25">
      <c r="K52" s="48"/>
    </row>
    <row r="53" spans="2:11" x14ac:dyDescent="0.25">
      <c r="K53" s="48"/>
    </row>
    <row r="54" spans="2:11" x14ac:dyDescent="0.25">
      <c r="K54" s="48"/>
    </row>
    <row r="55" spans="2:11" x14ac:dyDescent="0.25">
      <c r="K55" s="48"/>
    </row>
    <row r="56" spans="2:11" x14ac:dyDescent="0.25">
      <c r="K56" s="48"/>
    </row>
  </sheetData>
  <mergeCells count="3">
    <mergeCell ref="A1:Q1"/>
    <mergeCell ref="A2:Q2"/>
    <mergeCell ref="B43:C43"/>
  </mergeCells>
  <pageMargins left="0.22" right="0.22" top="0.44" bottom="0.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 AGO 17 </vt:lpstr>
      <vt:lpstr>'08 AGO 17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Administrador</cp:lastModifiedBy>
  <dcterms:created xsi:type="dcterms:W3CDTF">2017-08-17T19:12:23Z</dcterms:created>
  <dcterms:modified xsi:type="dcterms:W3CDTF">2017-08-17T19:15:00Z</dcterms:modified>
</cp:coreProperties>
</file>