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6465" windowWidth="15375" windowHeight="5760" activeTab="0"/>
  </bookViews>
  <sheets>
    <sheet name="evetop 03" sheetId="1" r:id="rId1"/>
  </sheets>
  <definedNames>
    <definedName name="_xlnm.Print_Area" localSheetId="0">'evetop 03'!$A$1:$X$63</definedName>
  </definedNames>
  <calcPr fullCalcOnLoad="1"/>
</workbook>
</file>

<file path=xl/sharedStrings.xml><?xml version="1.0" encoding="utf-8"?>
<sst xmlns="http://schemas.openxmlformats.org/spreadsheetml/2006/main" count="131" uniqueCount="106">
  <si>
    <t>ORGANISMO: CONSEJO ESTATAL DE CIENCIA Y TECNOLOGIA</t>
  </si>
  <si>
    <t>CLAVE NEP ORGANISMO</t>
  </si>
  <si>
    <t>DESCRIPCION</t>
  </si>
  <si>
    <t>UNIDAD DE MEDIDA</t>
  </si>
  <si>
    <t>ORIGINAL ANUAL</t>
  </si>
  <si>
    <t>CALENDARIO</t>
  </si>
  <si>
    <t>UR</t>
  </si>
  <si>
    <t>ER</t>
  </si>
  <si>
    <t>E4</t>
  </si>
  <si>
    <t>EVENTO</t>
  </si>
  <si>
    <t>REUNIÓN</t>
  </si>
  <si>
    <t>DOCUMENTO</t>
  </si>
  <si>
    <t>GESTIÓN DE FONDOS ANTE DEPENDENCIAS Y AYUNTAMIENTOS PARA PROYECTOS DE DESARROLLO TECNOLÓGICO ESTRATÉGICOS POR SECTOR Y REGIÓN</t>
  </si>
  <si>
    <t>META</t>
  </si>
  <si>
    <t>INTEGRAR EL REPORTE ANUAL DE LA CUENTAPÚBLICA SOBRE EL ORÍGEN, APLICACIÓN DE RECURSOS FINANCIEROS Y MATERIALES EJERCIDOS EN EL POA.</t>
  </si>
  <si>
    <t>REPORTES</t>
  </si>
  <si>
    <t xml:space="preserve">REUNION </t>
  </si>
  <si>
    <t>EVENTOS</t>
  </si>
  <si>
    <t>ASISTENCIA A REUNIONES REDNACECYT</t>
  </si>
  <si>
    <t>COORDINACIÓN DE LA SEMANA NACIONAL DE CIENCIA Y TECNOLOGÍA</t>
  </si>
  <si>
    <t>PROYECTO</t>
  </si>
  <si>
    <t>BECA</t>
  </si>
  <si>
    <t>PERSONA</t>
  </si>
  <si>
    <t xml:space="preserve">EVENTO </t>
  </si>
  <si>
    <t>CONCURSO INFANTIL DE CIENCÍA Y TECNOLOGÍA</t>
  </si>
  <si>
    <t xml:space="preserve">CELEBRAR REUNIONES DE ARTICULACIÓN PRODUCTIVA </t>
  </si>
  <si>
    <t xml:space="preserve">IMPULSO A LA INVESTIGACIÓN CIENTÍFICA Y TECNOLÓGICA Y FOMENTO A LA FORMACIÓN DE CAPITAL HUMANO </t>
  </si>
  <si>
    <t>DIFUSIÓN Y PROMOCIÓN DE FONDOS PARA EL DESARROLLO CIENTÍFICO Y TECNOLÓGICO Y LA INNOVACIÓN EN LAS EMPRESAS.</t>
  </si>
  <si>
    <t>PROMOVER Y FORTALECER LOS CONOCIMIENTOS CIENTÍFICOS Y TECNOLÓGICOS DE INVESTIGADORES Y EVALUADORES ACREDITADOS A TRAVÉS DE LOS PROGRAMAS DE CONACYT.</t>
  </si>
  <si>
    <t>EVENTOS DE DIFUSIÓN DE CIENCIA Y TECNOLÓGICA</t>
  </si>
  <si>
    <t>CELEBRACIÓN DE REUNIONES DE IDENTIFICACIÓN DE DEMANDAS CON LOS CONSEJOS REGIONALES</t>
  </si>
  <si>
    <t>GENERACIÓN DE BASE DATOS PARA EL SISTEMA ESTATAL DE INFORMACIÓN CIENTÍFICA Y TECNOLÓGICA DEL ESTADO</t>
  </si>
  <si>
    <t>APROPIACIÓN SOCIAL DE LA CIENCIA, TECNOLOGÍA E INNOVACIÓN</t>
  </si>
  <si>
    <t>APOYOS A INVESTIGADORES EN FORMACIÓN CON PONENCIAS Y/O EVENTOS ACADÉMICOS FUERA DEL ESTADO</t>
  </si>
  <si>
    <t>PROGRAMA DE APOYO PARA EL FOMENTO, FORMACIÓN, DESARROLLO, Y  VINCULACIÓN DE RECURSOS HUMANOS  EN EL EXTRANJERO</t>
  </si>
  <si>
    <t>FONDO PARA LA FORMACIÓN DE CAPITAL HUMANO DE ALTO NIVEL</t>
  </si>
  <si>
    <t>GESTIÓN DEL TALENTO CIENTÍFICO Y TECNOLÓGICO</t>
  </si>
  <si>
    <t>FONDO DE ASEGURAMIENTO TECNOLÓGICO Y DIFUSIÓN DE LA PROPIEDAD INTELECTUAL</t>
  </si>
  <si>
    <t>IMPULSO A LA TRANSFERENCIA TECNOLÓGICA Y LA INNOVACIÓN</t>
  </si>
  <si>
    <t>REALIZADO</t>
  </si>
  <si>
    <t>EVTOP-03</t>
  </si>
  <si>
    <t>TRIMESTRE: PRIMERO 2013</t>
  </si>
  <si>
    <t xml:space="preserve">OPERACIÓN DEL MUSEO INTERANTE DE CIENCIA LA ENERGIA TAMBIEN SE CUENTA. </t>
  </si>
  <si>
    <t>CONFORMACIÓN DEL SISTEMA ESTATAL DE INVESTIGACIÓN CIENTÍFICA, DESARROLLO TECNOLÓGICO, TRANSFERENCIA DE TECNOLOGÍA E INNOVACIÓN</t>
  </si>
  <si>
    <t>SISTEMA</t>
  </si>
  <si>
    <t xml:space="preserve">PROGRAMA DE CAPACITACIÓN Y ESPECIALIZACIÓN PARA EL FORTALECIMIENTO DEL ECOSISTEMA DE INNOVACIÓN EN SONORA </t>
  </si>
  <si>
    <t>APOYOS AL DESARROLLO TECNOLÓGICO E INNOVACIÓN</t>
  </si>
  <si>
    <t>EMPRESAS</t>
  </si>
  <si>
    <t>IMPULSO EN LAS EMPRESAS PARA LA OBTENCIÓN DEL REGISTRO NACIONAL DE INSTITUCIONES Y EMPRESAS CIENTÍFICAS Y TECNOLÓGICAS (RENIECYT)</t>
  </si>
  <si>
    <t>FONDO ESTATAL PARA LA INVESTIGACIÓN CIENTÍFICA, EL DESARROLLO TECNOLÓGICO Y LA INNOVACIÓN</t>
  </si>
  <si>
    <t>INTEGRAR EL DOCUMENTO DE AVANCE FISICO-FINANCIERO DEL POA 2013</t>
  </si>
  <si>
    <t>93</t>
  </si>
  <si>
    <t>3.8.01</t>
  </si>
  <si>
    <t>METAS</t>
  </si>
  <si>
    <t>TOTAL ACUMULADO</t>
  </si>
  <si>
    <t>% AVANCE FISICO</t>
  </si>
  <si>
    <t>Finalidad</t>
  </si>
  <si>
    <t>Función</t>
  </si>
  <si>
    <t>Subfun ción</t>
  </si>
  <si>
    <t>PROG.</t>
  </si>
  <si>
    <t>Subpro grama</t>
  </si>
  <si>
    <t>Actividad o Proyecto</t>
  </si>
  <si>
    <t>MODIFICADO ANUAL</t>
  </si>
  <si>
    <t>1er. TRIM.</t>
  </si>
  <si>
    <t>2do. TRIM.</t>
  </si>
  <si>
    <t>3er. TRIM.</t>
  </si>
  <si>
    <t>4to. TRIM.</t>
  </si>
  <si>
    <t xml:space="preserve">Desarrollo Econimico </t>
  </si>
  <si>
    <t/>
  </si>
  <si>
    <t>3.8</t>
  </si>
  <si>
    <t>Investigación y Desarrollo Relacionados con Asuntos Economicos</t>
  </si>
  <si>
    <t xml:space="preserve">Promover y Difundir la Investigación Científica y Tecnológica </t>
  </si>
  <si>
    <t xml:space="preserve">Sonora, Competitivo y Sustentable </t>
  </si>
  <si>
    <t>Innovación y Desarrollo tecnológico</t>
  </si>
  <si>
    <t xml:space="preserve">Investigación y Desarrollo Tecnológico para el Desarrollo Rural </t>
  </si>
  <si>
    <t>0001</t>
  </si>
  <si>
    <t>CONTROL Y SEGUIMIENTO ADMINISTRATIVO Y DE SERVICIOS PARA EL DESARROLLO CIENTÍFICO Y TECNOLÓGICO</t>
  </si>
  <si>
    <t>3.8.0.1</t>
  </si>
  <si>
    <t>OPERAR EL SISTEMA CONTABLE Y DE CONTROL ADMINISTRATIVO EN RELACIÓN A LA SITUACIÓN FINANCIERA DEL ORGANISMO.</t>
  </si>
  <si>
    <t>0002</t>
  </si>
  <si>
    <t>51</t>
  </si>
  <si>
    <t>0003</t>
  </si>
  <si>
    <t>DIRECCION DE ARTICULACIÓN PRODUCTIVA</t>
  </si>
  <si>
    <t>TOTALES</t>
  </si>
  <si>
    <r>
      <t>ORGANISMO</t>
    </r>
    <r>
      <rPr>
        <sz val="8"/>
        <rFont val="Arial"/>
        <family val="2"/>
      </rPr>
      <t>: (NOMBE DEL ORGANISMO)</t>
    </r>
  </si>
  <si>
    <r>
      <t>ASIGNACION PRESUPUESTAL:</t>
    </r>
    <r>
      <rPr>
        <sz val="8"/>
        <rFont val="Arial"/>
        <family val="2"/>
      </rPr>
      <t xml:space="preserve"> (SERA REQUISITADO POR LA DIRECCION DE EVALUACON)</t>
    </r>
  </si>
  <si>
    <t>ESTRUCTURA PROGRAMATICA</t>
  </si>
  <si>
    <r>
      <t>UR</t>
    </r>
    <r>
      <rPr>
        <sz val="8"/>
        <rFont val="Arial"/>
        <family val="2"/>
      </rPr>
      <t>: NUMERO DE UNIDAD RESPONSABLE, EN FUNCION A SU ESTRUCTURA ADMINISTRATIVA</t>
    </r>
  </si>
  <si>
    <r>
      <t>FINALIDAD:</t>
    </r>
    <r>
      <rPr>
        <sz val="8"/>
        <rFont val="Arial"/>
        <family val="2"/>
      </rPr>
      <t xml:space="preserve"> NUMERO QUE CORRESPONDA DE ACUERDO AL SECTOR DEL ORGANISMO ( CATALOGO DE FINALIDADES, FUNCIONES Y SUBFUNCIONES)</t>
    </r>
  </si>
  <si>
    <r>
      <t>FUNCION:</t>
    </r>
    <r>
      <rPr>
        <sz val="8"/>
        <rFont val="Arial"/>
        <family val="2"/>
      </rPr>
      <t xml:space="preserve"> NUMERO QUE SE DESPRENDE DE LA FINALIDAD (CATALOGO DE FINALIDADES, FUNCIONES Y SUBFUNCIONES)</t>
    </r>
  </si>
  <si>
    <r>
      <t>SUBFUNCION:</t>
    </r>
    <r>
      <rPr>
        <sz val="8"/>
        <rFont val="Arial"/>
        <family val="2"/>
      </rPr>
      <t xml:space="preserve"> NUMERO QUE SE DESPRENDE DE LA FUNCION (CATALOGO DE FINALIDADES, FUNCIONES Y SUBFUNCIONES)</t>
    </r>
  </si>
  <si>
    <r>
      <t>ER</t>
    </r>
    <r>
      <rPr>
        <sz val="8"/>
        <rFont val="Arial"/>
        <family val="2"/>
      </rPr>
      <t>: EJE RECTOR DEL PLAN ESTATAL DE DESARROLLO 2009-2015</t>
    </r>
  </si>
  <si>
    <r>
      <t>PROG.:</t>
    </r>
    <r>
      <rPr>
        <sz val="8"/>
        <rFont val="Arial"/>
        <family val="2"/>
      </rPr>
      <t xml:space="preserve"> NUMERO DE PROGRAMA QUE CORRESPONDA DE ACUERDO AL CATALOGO DE PROGRAMAS Y SUBPROGRAMAS</t>
    </r>
  </si>
  <si>
    <r>
      <t>SUBPROGRAMA:</t>
    </r>
    <r>
      <rPr>
        <sz val="8"/>
        <rFont val="Arial"/>
        <family val="2"/>
      </rPr>
      <t xml:space="preserve"> NUMERO DEL SUBPROGRAMA, QUE SE DESPRENDE DEL PROGRAMA. CATALOGO DE PROGRAMAS Y SUBPROGRAMAS.</t>
    </r>
  </si>
  <si>
    <r>
      <t xml:space="preserve">ACTIVIDAD O PROYECTO: </t>
    </r>
    <r>
      <rPr>
        <sz val="8"/>
        <rFont val="Arial"/>
        <family val="2"/>
      </rPr>
      <t>NUMERO DE PROYECTO O ACTIVIDAD QUE SE LOCALIZA EN EL CATALOGO DE ACTIVIDADES O PROYECTOS,  LIGADO A LOS PROGRAMAS Y SUBPROGRAMAS, PARA MEJOR IDENTIFICACION. EN SEGUIDA DESCRIBIR LA META</t>
    </r>
  </si>
  <si>
    <r>
      <t xml:space="preserve">DESCRIPCION: </t>
    </r>
    <r>
      <rPr>
        <sz val="8"/>
        <rFont val="Arial"/>
        <family val="2"/>
      </rPr>
      <t>DESCRIPCION DE LOS CONCEPTOS CORRESPONDIENTES, INCLUIDOS EN CADA UNO DE LOS CATALOGOS</t>
    </r>
  </si>
  <si>
    <r>
      <t xml:space="preserve">META: </t>
    </r>
    <r>
      <rPr>
        <sz val="8"/>
        <rFont val="Arial"/>
        <family val="2"/>
      </rPr>
      <t>NUMERO CONSECUTIVO DE META</t>
    </r>
  </si>
  <si>
    <r>
      <t xml:space="preserve">UNIDAD DE MEDIDA: </t>
    </r>
    <r>
      <rPr>
        <sz val="8"/>
        <rFont val="Arial"/>
        <family val="2"/>
      </rPr>
      <t>PARA LA UNIDAD DE MEDIDA UTILIZAR LA QUE CORRESPONDA DE ACUERDO AL CATALOGO DE UNIDADES DE MEDIDA.</t>
    </r>
  </si>
  <si>
    <t xml:space="preserve">SISTEMA ESTATAL DE EVALUACIÓN </t>
  </si>
  <si>
    <t>INFORME DE AVANCE PROGRAMATICO</t>
  </si>
  <si>
    <t>ASIGNACION PRESUPUESTAL</t>
  </si>
  <si>
    <t>Estructura Adminis trativa</t>
  </si>
  <si>
    <t>Categorías Programáticas</t>
  </si>
  <si>
    <t>Línea de Acción</t>
  </si>
  <si>
    <t>Funciones</t>
  </si>
  <si>
    <t>PED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</si>
</sst>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-* #,##0_-;\-* #,##0_-;_-* &quot;-&quot;??_-;_-@_-"/>
    <numFmt numFmtId="166" formatCode="0.0%"/>
    <numFmt numFmtId="167" formatCode="#,##0.0000000000"/>
    <numFmt numFmtId="168" formatCode="#,##0.00_ ;\-#,##0.00\ "/>
    <numFmt numFmtId="169" formatCode="#,##0_ ;\-#,##0\ "/>
    <numFmt numFmtId="170" formatCode="mmm\-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_);_(* \(#,##0.00\);_(* &quot;-&quot;??_);_(@_)"/>
    <numFmt numFmtId="176" formatCode="_(* #,##0_);_(* \(#,##0\);_(* &quot;-&quot;??_);_(@_)"/>
    <numFmt numFmtId="177" formatCode="0.0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/>
      <bottom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/>
      <top/>
      <bottom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5" fillId="0" borderId="10" xfId="60" applyFont="1" applyFill="1" applyBorder="1" applyAlignment="1">
      <alignment horizontal="left" vertical="center" wrapText="1"/>
      <protection/>
    </xf>
    <xf numFmtId="177" fontId="8" fillId="0" borderId="11" xfId="60" applyNumberFormat="1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left" wrapText="1"/>
      <protection/>
    </xf>
    <xf numFmtId="41" fontId="0" fillId="0" borderId="11" xfId="60" applyNumberFormat="1" applyFont="1" applyBorder="1" applyAlignment="1">
      <alignment vertical="center"/>
      <protection/>
    </xf>
    <xf numFmtId="3" fontId="10" fillId="0" borderId="15" xfId="60" applyNumberFormat="1" applyFont="1" applyBorder="1" applyAlignment="1">
      <alignment horizontal="center" vertical="center" wrapText="1"/>
      <protection/>
    </xf>
    <xf numFmtId="0" fontId="0" fillId="0" borderId="0" xfId="60">
      <alignment/>
      <protection/>
    </xf>
    <xf numFmtId="0" fontId="10" fillId="0" borderId="16" xfId="60" applyFont="1" applyBorder="1" applyAlignment="1">
      <alignment vertical="top" wrapText="1"/>
      <protection/>
    </xf>
    <xf numFmtId="0" fontId="10" fillId="0" borderId="16" xfId="60" applyFont="1" applyBorder="1" applyAlignment="1">
      <alignment horizontal="center" vertical="top" wrapText="1"/>
      <protection/>
    </xf>
    <xf numFmtId="3" fontId="10" fillId="0" borderId="17" xfId="60" applyNumberFormat="1" applyFont="1" applyBorder="1" applyAlignment="1">
      <alignment vertical="top" wrapText="1"/>
      <protection/>
    </xf>
    <xf numFmtId="3" fontId="10" fillId="0" borderId="18" xfId="60" applyNumberFormat="1" applyFont="1" applyBorder="1" applyAlignment="1">
      <alignment vertical="top" wrapText="1"/>
      <protection/>
    </xf>
    <xf numFmtId="3" fontId="10" fillId="0" borderId="19" xfId="60" applyNumberFormat="1" applyFont="1" applyBorder="1" applyAlignment="1">
      <alignment vertical="top" wrapText="1"/>
      <protection/>
    </xf>
    <xf numFmtId="0" fontId="10" fillId="0" borderId="11" xfId="60" applyFont="1" applyBorder="1" applyAlignment="1">
      <alignment vertical="top" wrapText="1"/>
      <protection/>
    </xf>
    <xf numFmtId="0" fontId="10" fillId="0" borderId="11" xfId="60" applyFont="1" applyBorder="1" applyAlignment="1">
      <alignment horizontal="center" vertical="top" wrapText="1"/>
      <protection/>
    </xf>
    <xf numFmtId="3" fontId="10" fillId="0" borderId="15" xfId="60" applyNumberFormat="1" applyFont="1" applyBorder="1" applyAlignment="1">
      <alignment vertical="top" wrapText="1"/>
      <protection/>
    </xf>
    <xf numFmtId="3" fontId="10" fillId="0" borderId="20" xfId="60" applyNumberFormat="1" applyFont="1" applyBorder="1" applyAlignment="1">
      <alignment vertical="top" wrapText="1"/>
      <protection/>
    </xf>
    <xf numFmtId="3" fontId="10" fillId="0" borderId="21" xfId="60" applyNumberFormat="1" applyFont="1" applyBorder="1" applyAlignment="1">
      <alignment vertical="top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8" fillId="0" borderId="11" xfId="60" applyFont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 wrapText="1"/>
      <protection/>
    </xf>
    <xf numFmtId="0" fontId="8" fillId="0" borderId="21" xfId="60" applyFont="1" applyBorder="1" applyAlignment="1">
      <alignment horizontal="center" vertical="center" wrapText="1"/>
      <protection/>
    </xf>
    <xf numFmtId="0" fontId="8" fillId="0" borderId="11" xfId="60" applyFont="1" applyBorder="1" applyAlignment="1">
      <alignment vertical="top" wrapText="1"/>
      <protection/>
    </xf>
    <xf numFmtId="0" fontId="8" fillId="0" borderId="11" xfId="60" applyFont="1" applyBorder="1" applyAlignment="1">
      <alignment horizontal="center" vertical="top" wrapText="1"/>
      <protection/>
    </xf>
    <xf numFmtId="3" fontId="8" fillId="0" borderId="15" xfId="60" applyNumberFormat="1" applyFont="1" applyBorder="1" applyAlignment="1">
      <alignment vertical="top" wrapText="1"/>
      <protection/>
    </xf>
    <xf numFmtId="3" fontId="8" fillId="0" borderId="20" xfId="60" applyNumberFormat="1" applyFont="1" applyBorder="1" applyAlignment="1">
      <alignment vertical="top" wrapText="1"/>
      <protection/>
    </xf>
    <xf numFmtId="3" fontId="8" fillId="0" borderId="21" xfId="60" applyNumberFormat="1" applyFont="1" applyBorder="1" applyAlignment="1">
      <alignment vertical="top" wrapText="1"/>
      <protection/>
    </xf>
    <xf numFmtId="3" fontId="8" fillId="0" borderId="20" xfId="60" applyNumberFormat="1" applyFont="1" applyBorder="1" applyAlignment="1">
      <alignment horizontal="center" vertical="center" wrapText="1"/>
      <protection/>
    </xf>
    <xf numFmtId="3" fontId="8" fillId="0" borderId="21" xfId="60" applyNumberFormat="1" applyFont="1" applyBorder="1" applyAlignment="1">
      <alignment horizontal="center" vertical="center" wrapText="1"/>
      <protection/>
    </xf>
    <xf numFmtId="3" fontId="8" fillId="0" borderId="15" xfId="60" applyNumberFormat="1" applyFont="1" applyBorder="1" applyAlignment="1">
      <alignment horizontal="center" vertical="center" wrapText="1"/>
      <protection/>
    </xf>
    <xf numFmtId="3" fontId="8" fillId="0" borderId="0" xfId="60" applyNumberFormat="1" applyFont="1" applyBorder="1" applyAlignment="1">
      <alignment horizontal="center" vertical="center" wrapText="1"/>
      <protection/>
    </xf>
    <xf numFmtId="0" fontId="0" fillId="0" borderId="0" xfId="60" applyFont="1" applyBorder="1">
      <alignment/>
      <protection/>
    </xf>
    <xf numFmtId="0" fontId="8" fillId="0" borderId="0" xfId="60" applyFont="1" applyAlignment="1">
      <alignment vertical="center" wrapText="1"/>
      <protection/>
    </xf>
    <xf numFmtId="0" fontId="8" fillId="0" borderId="0" xfId="60" applyFont="1" applyBorder="1" applyAlignment="1">
      <alignment horizontal="center" vertical="center" wrapText="1"/>
      <protection/>
    </xf>
    <xf numFmtId="0" fontId="10" fillId="0" borderId="14" xfId="60" applyFont="1" applyBorder="1" applyAlignment="1">
      <alignment horizontal="center" vertical="top" wrapText="1"/>
      <protection/>
    </xf>
    <xf numFmtId="0" fontId="8" fillId="0" borderId="14" xfId="60" applyFont="1" applyBorder="1" applyAlignment="1">
      <alignment horizontal="justify" vertical="top" wrapText="1"/>
      <protection/>
    </xf>
    <xf numFmtId="0" fontId="8" fillId="0" borderId="14" xfId="60" applyFont="1" applyBorder="1" applyAlignment="1">
      <alignment horizontal="center" vertical="center" wrapText="1"/>
      <protection/>
    </xf>
    <xf numFmtId="0" fontId="6" fillId="0" borderId="11" xfId="60" applyFont="1" applyBorder="1" applyAlignment="1">
      <alignment vertical="top" wrapText="1"/>
      <protection/>
    </xf>
    <xf numFmtId="3" fontId="8" fillId="0" borderId="22" xfId="60" applyNumberFormat="1" applyFont="1" applyBorder="1" applyAlignment="1">
      <alignment horizontal="center" vertical="center" wrapText="1"/>
      <protection/>
    </xf>
    <xf numFmtId="3" fontId="8" fillId="0" borderId="23" xfId="60" applyNumberFormat="1" applyFont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15" xfId="60" applyNumberFormat="1" applyFont="1" applyFill="1" applyBorder="1" applyAlignment="1">
      <alignment horizontal="center" vertical="center" wrapText="1"/>
      <protection/>
    </xf>
    <xf numFmtId="3" fontId="8" fillId="33" borderId="24" xfId="60" applyNumberFormat="1" applyFont="1" applyFill="1" applyBorder="1" applyAlignment="1">
      <alignment horizontal="center" vertical="center" wrapText="1"/>
      <protection/>
    </xf>
    <xf numFmtId="0" fontId="6" fillId="0" borderId="25" xfId="60" applyFont="1" applyBorder="1" applyAlignment="1">
      <alignment vertical="top" wrapText="1"/>
      <protection/>
    </xf>
    <xf numFmtId="0" fontId="6" fillId="0" borderId="26" xfId="60" applyFont="1" applyBorder="1" applyAlignment="1">
      <alignment vertical="top" wrapText="1"/>
      <protection/>
    </xf>
    <xf numFmtId="0" fontId="0" fillId="0" borderId="0" xfId="60" applyAlignment="1">
      <alignment vertical="center" wrapText="1"/>
      <protection/>
    </xf>
    <xf numFmtId="0" fontId="6" fillId="0" borderId="0" xfId="60" applyFont="1" applyAlignment="1">
      <alignment vertical="center" wrapText="1"/>
      <protection/>
    </xf>
    <xf numFmtId="0" fontId="10" fillId="0" borderId="0" xfId="60" applyFont="1">
      <alignment/>
      <protection/>
    </xf>
    <xf numFmtId="0" fontId="8" fillId="0" borderId="0" xfId="60" applyFont="1">
      <alignment/>
      <protection/>
    </xf>
    <xf numFmtId="0" fontId="8" fillId="0" borderId="0" xfId="60" applyFont="1" applyFill="1" applyAlignment="1">
      <alignment vertical="center" wrapText="1"/>
      <protection/>
    </xf>
    <xf numFmtId="0" fontId="8" fillId="0" borderId="27" xfId="60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8" fillId="0" borderId="11" xfId="60" applyFont="1" applyFill="1" applyBorder="1" applyAlignment="1">
      <alignment horizontal="center" vertical="center" wrapText="1"/>
      <protection/>
    </xf>
    <xf numFmtId="49" fontId="7" fillId="0" borderId="28" xfId="60" applyNumberFormat="1" applyFont="1" applyBorder="1" applyAlignment="1">
      <alignment horizontal="center" vertical="top" wrapText="1"/>
      <protection/>
    </xf>
    <xf numFmtId="0" fontId="7" fillId="0" borderId="14" xfId="60" applyFont="1" applyBorder="1" applyAlignment="1">
      <alignment horizontal="center" vertical="top" wrapText="1"/>
      <protection/>
    </xf>
    <xf numFmtId="0" fontId="7" fillId="0" borderId="29" xfId="60" applyFont="1" applyBorder="1" applyAlignment="1">
      <alignment horizontal="center" vertical="center" wrapText="1"/>
      <protection/>
    </xf>
    <xf numFmtId="0" fontId="7" fillId="0" borderId="30" xfId="60" applyFont="1" applyBorder="1" applyAlignment="1">
      <alignment horizontal="center" vertical="center" wrapText="1"/>
      <protection/>
    </xf>
    <xf numFmtId="0" fontId="0" fillId="0" borderId="31" xfId="60" applyFont="1" applyBorder="1">
      <alignment/>
      <protection/>
    </xf>
    <xf numFmtId="0" fontId="0" fillId="0" borderId="32" xfId="60" applyFont="1" applyBorder="1">
      <alignment/>
      <protection/>
    </xf>
    <xf numFmtId="0" fontId="0" fillId="0" borderId="16" xfId="60" applyFont="1" applyBorder="1">
      <alignment/>
      <protection/>
    </xf>
    <xf numFmtId="0" fontId="0" fillId="0" borderId="11" xfId="60" applyFont="1" applyBorder="1">
      <alignment/>
      <protection/>
    </xf>
    <xf numFmtId="0" fontId="6" fillId="0" borderId="0" xfId="60" applyFont="1" applyBorder="1" applyAlignment="1">
      <alignment horizontal="center" vertical="center" wrapText="1"/>
      <protection/>
    </xf>
    <xf numFmtId="49" fontId="8" fillId="0" borderId="33" xfId="60" applyNumberFormat="1" applyFont="1" applyBorder="1" applyAlignment="1">
      <alignment horizontal="center" vertical="center" wrapText="1"/>
      <protection/>
    </xf>
    <xf numFmtId="49" fontId="8" fillId="0" borderId="33" xfId="60" applyNumberFormat="1" applyFont="1" applyBorder="1" applyAlignment="1">
      <alignment horizontal="center" vertical="top" wrapText="1"/>
      <protection/>
    </xf>
    <xf numFmtId="49" fontId="8" fillId="0" borderId="34" xfId="60" applyNumberFormat="1" applyFont="1" applyBorder="1" applyAlignment="1">
      <alignment horizontal="center" vertical="top" wrapText="1"/>
      <protection/>
    </xf>
    <xf numFmtId="0" fontId="8" fillId="0" borderId="34" xfId="60" applyFont="1" applyBorder="1" applyAlignment="1">
      <alignment horizontal="center" vertical="top" wrapText="1"/>
      <protection/>
    </xf>
    <xf numFmtId="3" fontId="8" fillId="0" borderId="0" xfId="60" applyNumberFormat="1" applyFont="1" applyBorder="1" applyAlignment="1">
      <alignment vertical="top" wrapText="1"/>
      <protection/>
    </xf>
    <xf numFmtId="2" fontId="0" fillId="0" borderId="0" xfId="60" applyNumberFormat="1" applyFont="1" applyBorder="1">
      <alignment/>
      <protection/>
    </xf>
    <xf numFmtId="0" fontId="12" fillId="0" borderId="0" xfId="60" applyFont="1" applyBorder="1" applyAlignment="1">
      <alignment horizontal="center" vertical="center" wrapText="1"/>
      <protection/>
    </xf>
    <xf numFmtId="0" fontId="8" fillId="0" borderId="35" xfId="60" applyFont="1" applyBorder="1" applyAlignment="1">
      <alignment horizontal="center" vertical="top" wrapText="1"/>
      <protection/>
    </xf>
    <xf numFmtId="0" fontId="8" fillId="0" borderId="35" xfId="60" applyFont="1" applyBorder="1" applyAlignment="1">
      <alignment horizontal="center" vertical="center" wrapText="1"/>
      <protection/>
    </xf>
    <xf numFmtId="0" fontId="8" fillId="0" borderId="34" xfId="60" applyFont="1" applyBorder="1" applyAlignment="1">
      <alignment horizontal="center" vertical="center" wrapText="1"/>
      <protection/>
    </xf>
    <xf numFmtId="0" fontId="13" fillId="0" borderId="34" xfId="60" applyFont="1" applyBorder="1" applyAlignment="1">
      <alignment horizontal="center" vertical="top" wrapText="1"/>
      <protection/>
    </xf>
    <xf numFmtId="0" fontId="8" fillId="0" borderId="34" xfId="60" applyFont="1" applyFill="1" applyBorder="1" applyAlignment="1">
      <alignment horizontal="center" vertical="top" wrapText="1"/>
      <protection/>
    </xf>
    <xf numFmtId="49" fontId="8" fillId="0" borderId="36" xfId="60" applyNumberFormat="1" applyFont="1" applyBorder="1" applyAlignment="1">
      <alignment horizontal="center" vertical="top" wrapText="1"/>
      <protection/>
    </xf>
    <xf numFmtId="0" fontId="8" fillId="0" borderId="37" xfId="60" applyFont="1" applyBorder="1" applyAlignment="1">
      <alignment horizontal="center" vertical="top" wrapText="1"/>
      <protection/>
    </xf>
    <xf numFmtId="0" fontId="8" fillId="0" borderId="38" xfId="60" applyFont="1" applyBorder="1" applyAlignment="1">
      <alignment horizontal="center" vertical="top" wrapText="1"/>
      <protection/>
    </xf>
    <xf numFmtId="49" fontId="8" fillId="0" borderId="35" xfId="60" applyNumberFormat="1" applyFont="1" applyBorder="1" applyAlignment="1">
      <alignment horizontal="center" vertical="top" wrapText="1"/>
      <protection/>
    </xf>
    <xf numFmtId="0" fontId="9" fillId="0" borderId="14" xfId="60" applyFont="1" applyBorder="1">
      <alignment/>
      <protection/>
    </xf>
    <xf numFmtId="0" fontId="9" fillId="0" borderId="27" xfId="60" applyFont="1" applyBorder="1">
      <alignment/>
      <protection/>
    </xf>
    <xf numFmtId="0" fontId="7" fillId="0" borderId="13" xfId="60" applyFont="1" applyFill="1" applyBorder="1" applyAlignment="1">
      <alignment vertical="center" wrapText="1"/>
      <protection/>
    </xf>
    <xf numFmtId="4" fontId="7" fillId="0" borderId="13" xfId="60" applyNumberFormat="1" applyFont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9" fillId="0" borderId="13" xfId="60" applyFont="1" applyBorder="1">
      <alignment/>
      <protection/>
    </xf>
    <xf numFmtId="0" fontId="9" fillId="0" borderId="25" xfId="60" applyFont="1" applyBorder="1">
      <alignment/>
      <protection/>
    </xf>
    <xf numFmtId="0" fontId="7" fillId="0" borderId="14" xfId="60" applyFont="1" applyFill="1" applyBorder="1" applyAlignment="1">
      <alignment vertical="center" wrapText="1"/>
      <protection/>
    </xf>
    <xf numFmtId="4" fontId="7" fillId="0" borderId="14" xfId="60" applyNumberFormat="1" applyFont="1" applyBorder="1" applyAlignment="1">
      <alignment horizontal="center" vertical="center" wrapText="1"/>
      <protection/>
    </xf>
    <xf numFmtId="0" fontId="7" fillId="0" borderId="39" xfId="60" applyFont="1" applyBorder="1" applyAlignment="1">
      <alignment horizontal="center" vertical="center" wrapText="1"/>
      <protection/>
    </xf>
    <xf numFmtId="0" fontId="7" fillId="0" borderId="40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right"/>
      <protection/>
    </xf>
    <xf numFmtId="0" fontId="7" fillId="0" borderId="37" xfId="60" applyFont="1" applyBorder="1" applyAlignment="1">
      <alignment horizontal="center" vertical="center" wrapText="1"/>
      <protection/>
    </xf>
    <xf numFmtId="0" fontId="7" fillId="0" borderId="41" xfId="60" applyFont="1" applyBorder="1" applyAlignment="1">
      <alignment horizontal="center" vertical="center" wrapText="1"/>
      <protection/>
    </xf>
    <xf numFmtId="0" fontId="7" fillId="0" borderId="41" xfId="60" applyFont="1" applyFill="1" applyBorder="1" applyAlignment="1">
      <alignment horizontal="center" vertical="center" wrapText="1"/>
      <protection/>
    </xf>
    <xf numFmtId="0" fontId="10" fillId="0" borderId="40" xfId="60" applyFont="1" applyBorder="1" applyAlignment="1">
      <alignment horizontal="center" vertical="top" wrapText="1"/>
      <protection/>
    </xf>
    <xf numFmtId="0" fontId="10" fillId="0" borderId="42" xfId="60" applyFont="1" applyBorder="1" applyAlignment="1">
      <alignment horizontal="center" vertical="top" wrapText="1"/>
      <protection/>
    </xf>
    <xf numFmtId="0" fontId="10" fillId="0" borderId="35" xfId="60" applyFont="1" applyBorder="1" applyAlignment="1">
      <alignment horizontal="center" vertical="top" wrapText="1"/>
      <protection/>
    </xf>
    <xf numFmtId="0" fontId="10" fillId="0" borderId="34" xfId="60" applyFont="1" applyBorder="1" applyAlignment="1">
      <alignment horizontal="center" vertical="top" wrapText="1"/>
      <protection/>
    </xf>
    <xf numFmtId="0" fontId="10" fillId="0" borderId="43" xfId="60" applyFont="1" applyBorder="1" applyAlignment="1">
      <alignment horizontal="center" vertical="top" wrapText="1"/>
      <protection/>
    </xf>
    <xf numFmtId="49" fontId="10" fillId="0" borderId="34" xfId="60" applyNumberFormat="1" applyFont="1" applyBorder="1" applyAlignment="1">
      <alignment horizontal="center" vertical="center" wrapText="1"/>
      <protection/>
    </xf>
    <xf numFmtId="0" fontId="8" fillId="0" borderId="32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2" fontId="8" fillId="0" borderId="44" xfId="60" applyNumberFormat="1" applyFont="1" applyBorder="1" applyAlignment="1">
      <alignment horizontal="center" vertical="center" wrapText="1"/>
      <protection/>
    </xf>
    <xf numFmtId="3" fontId="8" fillId="0" borderId="45" xfId="60" applyNumberFormat="1" applyFont="1" applyBorder="1" applyAlignment="1">
      <alignment horizontal="center" vertical="center"/>
      <protection/>
    </xf>
    <xf numFmtId="3" fontId="10" fillId="0" borderId="0" xfId="60" applyNumberFormat="1" applyFont="1" applyBorder="1" applyAlignment="1">
      <alignment vertical="top" wrapText="1"/>
      <protection/>
    </xf>
    <xf numFmtId="3" fontId="8" fillId="0" borderId="15" xfId="60" applyNumberFormat="1" applyFont="1" applyFill="1" applyBorder="1" applyAlignment="1">
      <alignment horizontal="center" vertical="center" wrapText="1"/>
      <protection/>
    </xf>
    <xf numFmtId="1" fontId="8" fillId="33" borderId="15" xfId="60" applyNumberFormat="1" applyFont="1" applyFill="1" applyBorder="1" applyAlignment="1">
      <alignment horizontal="center" vertical="center" wrapText="1"/>
      <protection/>
    </xf>
    <xf numFmtId="1" fontId="8" fillId="0" borderId="15" xfId="60" applyNumberFormat="1" applyFont="1" applyBorder="1" applyAlignment="1">
      <alignment horizontal="center" vertical="center" wrapText="1"/>
      <protection/>
    </xf>
    <xf numFmtId="0" fontId="10" fillId="0" borderId="35" xfId="60" applyFont="1" applyBorder="1" applyAlignment="1" quotePrefix="1">
      <alignment horizontal="center" vertical="top" wrapText="1"/>
      <protection/>
    </xf>
    <xf numFmtId="0" fontId="5" fillId="0" borderId="11" xfId="60" applyFont="1" applyFill="1" applyBorder="1" applyAlignment="1">
      <alignment horizontal="left" vertical="center" wrapText="1"/>
      <protection/>
    </xf>
    <xf numFmtId="0" fontId="10" fillId="0" borderId="11" xfId="60" applyFont="1" applyFill="1" applyBorder="1" applyAlignment="1">
      <alignment horizontal="center" vertical="center" wrapText="1"/>
      <protection/>
    </xf>
    <xf numFmtId="0" fontId="10" fillId="0" borderId="11" xfId="60" applyFont="1" applyFill="1" applyBorder="1" applyAlignment="1">
      <alignment horizontal="center" vertical="top" wrapText="1"/>
      <protection/>
    </xf>
    <xf numFmtId="177" fontId="10" fillId="0" borderId="11" xfId="60" applyNumberFormat="1" applyFont="1" applyFill="1" applyBorder="1" applyAlignment="1">
      <alignment horizontal="center" vertical="center" wrapText="1"/>
      <protection/>
    </xf>
    <xf numFmtId="0" fontId="6" fillId="0" borderId="0" xfId="60" applyFont="1">
      <alignment/>
      <protection/>
    </xf>
    <xf numFmtId="0" fontId="10" fillId="0" borderId="35" xfId="60" applyFont="1" applyBorder="1" applyAlignment="1">
      <alignment horizontal="center" vertical="center" wrapText="1"/>
      <protection/>
    </xf>
    <xf numFmtId="0" fontId="10" fillId="0" borderId="35" xfId="60" applyFont="1" applyFill="1" applyBorder="1" applyAlignment="1">
      <alignment horizontal="center" vertical="top" wrapText="1"/>
      <protection/>
    </xf>
    <xf numFmtId="49" fontId="10" fillId="0" borderId="12" xfId="60" applyNumberFormat="1" applyFont="1" applyBorder="1" applyAlignment="1">
      <alignment horizontal="center" vertical="top" wrapText="1"/>
      <protection/>
    </xf>
    <xf numFmtId="49" fontId="10" fillId="0" borderId="33" xfId="60" applyNumberFormat="1" applyFont="1" applyBorder="1" applyAlignment="1">
      <alignment horizontal="center" vertical="top" wrapText="1"/>
      <protection/>
    </xf>
    <xf numFmtId="0" fontId="10" fillId="0" borderId="26" xfId="60" applyFont="1" applyBorder="1" applyAlignment="1">
      <alignment horizontal="center" vertical="top" wrapText="1"/>
      <protection/>
    </xf>
    <xf numFmtId="0" fontId="10" fillId="0" borderId="39" xfId="60" applyFont="1" applyBorder="1" applyAlignment="1">
      <alignment horizontal="center" vertical="top" wrapText="1"/>
      <protection/>
    </xf>
    <xf numFmtId="49" fontId="10" fillId="0" borderId="39" xfId="60" applyNumberFormat="1" applyFont="1" applyBorder="1" applyAlignment="1">
      <alignment horizontal="center" vertical="top" wrapText="1"/>
      <protection/>
    </xf>
    <xf numFmtId="49" fontId="10" fillId="0" borderId="35" xfId="60" applyNumberFormat="1" applyFont="1" applyBorder="1" applyAlignment="1">
      <alignment horizontal="center" vertical="top" wrapText="1"/>
      <protection/>
    </xf>
    <xf numFmtId="49" fontId="10" fillId="0" borderId="34" xfId="60" applyNumberFormat="1" applyFont="1" applyBorder="1" applyAlignment="1">
      <alignment horizontal="center" vertical="top" wrapText="1"/>
      <protection/>
    </xf>
    <xf numFmtId="0" fontId="10" fillId="0" borderId="46" xfId="60" applyFont="1" applyBorder="1" applyAlignment="1">
      <alignment horizontal="center" vertical="center" wrapText="1"/>
      <protection/>
    </xf>
    <xf numFmtId="0" fontId="51" fillId="0" borderId="47" xfId="60" applyFont="1" applyFill="1" applyBorder="1" applyAlignment="1">
      <alignment horizontal="left" vertical="center" wrapText="1"/>
      <protection/>
    </xf>
    <xf numFmtId="0" fontId="51" fillId="33" borderId="35" xfId="60" applyFont="1" applyFill="1" applyBorder="1" applyAlignment="1">
      <alignment horizontal="left" vertical="center" wrapText="1"/>
      <protection/>
    </xf>
    <xf numFmtId="0" fontId="5" fillId="0" borderId="48" xfId="60" applyFont="1" applyFill="1" applyBorder="1" applyAlignment="1">
      <alignment horizontal="left" vertical="center" wrapText="1"/>
      <protection/>
    </xf>
    <xf numFmtId="0" fontId="6" fillId="0" borderId="11" xfId="60" applyFont="1" applyBorder="1" applyAlignment="1">
      <alignment horizontal="justify"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0" fontId="51" fillId="33" borderId="10" xfId="60" applyFont="1" applyFill="1" applyBorder="1" applyAlignment="1">
      <alignment horizontal="left" vertical="center" wrapText="1"/>
      <protection/>
    </xf>
    <xf numFmtId="0" fontId="2" fillId="0" borderId="49" xfId="60" applyFont="1" applyBorder="1" applyAlignment="1">
      <alignment horizontal="left" vertical="center" wrapText="1"/>
      <protection/>
    </xf>
    <xf numFmtId="0" fontId="51" fillId="0" borderId="11" xfId="60" applyFont="1" applyFill="1" applyBorder="1" applyAlignment="1">
      <alignment horizontal="left" vertical="center" wrapText="1"/>
      <protection/>
    </xf>
    <xf numFmtId="0" fontId="5" fillId="0" borderId="49" xfId="60" applyFont="1" applyFill="1" applyBorder="1" applyAlignment="1">
      <alignment horizontal="left" vertical="center" wrapText="1"/>
      <protection/>
    </xf>
    <xf numFmtId="0" fontId="4" fillId="0" borderId="47" xfId="60" applyFont="1" applyFill="1" applyBorder="1" applyAlignment="1">
      <alignment horizontal="center" vertical="center" wrapText="1"/>
      <protection/>
    </xf>
    <xf numFmtId="0" fontId="3" fillId="0" borderId="47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52" fillId="0" borderId="47" xfId="60" applyFont="1" applyFill="1" applyBorder="1" applyAlignment="1">
      <alignment horizontal="center" vertical="center" wrapText="1"/>
      <protection/>
    </xf>
    <xf numFmtId="0" fontId="52" fillId="33" borderId="35" xfId="60" applyFont="1" applyFill="1" applyBorder="1" applyAlignment="1">
      <alignment horizontal="center" vertical="center" wrapText="1"/>
      <protection/>
    </xf>
    <xf numFmtId="41" fontId="5" fillId="0" borderId="47" xfId="60" applyNumberFormat="1" applyFont="1" applyFill="1" applyBorder="1" applyAlignment="1">
      <alignment vertical="center" wrapText="1"/>
      <protection/>
    </xf>
    <xf numFmtId="3" fontId="8" fillId="33" borderId="50" xfId="60" applyNumberFormat="1" applyFont="1" applyFill="1" applyBorder="1" applyAlignment="1">
      <alignment horizontal="center" vertical="center" wrapText="1"/>
      <protection/>
    </xf>
    <xf numFmtId="41" fontId="2" fillId="0" borderId="47" xfId="60" applyNumberFormat="1" applyFont="1" applyBorder="1" applyAlignment="1">
      <alignment horizontal="right" vertical="center" wrapText="1"/>
      <protection/>
    </xf>
    <xf numFmtId="1" fontId="2" fillId="0" borderId="47" xfId="60" applyNumberFormat="1" applyFont="1" applyBorder="1" applyAlignment="1">
      <alignment horizontal="right" vertical="center" wrapText="1"/>
      <protection/>
    </xf>
    <xf numFmtId="41" fontId="5" fillId="0" borderId="47" xfId="60" applyNumberFormat="1" applyFont="1" applyFill="1" applyBorder="1" applyAlignment="1">
      <alignment horizontal="center" vertical="center" wrapText="1"/>
      <protection/>
    </xf>
    <xf numFmtId="0" fontId="52" fillId="33" borderId="47" xfId="60" applyFont="1" applyFill="1" applyBorder="1" applyAlignment="1">
      <alignment horizontal="center" vertical="center" wrapText="1"/>
      <protection/>
    </xf>
    <xf numFmtId="41" fontId="5" fillId="0" borderId="51" xfId="60" applyNumberFormat="1" applyFont="1" applyFill="1" applyBorder="1" applyAlignment="1">
      <alignment horizontal="center" vertical="center" wrapText="1"/>
      <protection/>
    </xf>
    <xf numFmtId="41" fontId="2" fillId="0" borderId="47" xfId="60" applyNumberFormat="1" applyFont="1" applyFill="1" applyBorder="1" applyAlignment="1">
      <alignment horizontal="center" vertical="center" wrapText="1"/>
      <protection/>
    </xf>
    <xf numFmtId="41" fontId="51" fillId="33" borderId="47" xfId="60" applyNumberFormat="1" applyFont="1" applyFill="1" applyBorder="1" applyAlignment="1">
      <alignment horizontal="center" vertical="center" wrapText="1"/>
      <protection/>
    </xf>
    <xf numFmtId="3" fontId="8" fillId="0" borderId="50" xfId="60" applyNumberFormat="1" applyFont="1" applyBorder="1" applyAlignment="1">
      <alignment vertical="top" wrapText="1"/>
      <protection/>
    </xf>
    <xf numFmtId="41" fontId="2" fillId="0" borderId="51" xfId="60" applyNumberFormat="1" applyFont="1" applyFill="1" applyBorder="1" applyAlignment="1">
      <alignment horizontal="center" vertical="center" wrapText="1"/>
      <protection/>
    </xf>
    <xf numFmtId="3" fontId="10" fillId="0" borderId="20" xfId="60" applyNumberFormat="1" applyFont="1" applyBorder="1" applyAlignment="1">
      <alignment horizontal="center" vertical="center" wrapText="1"/>
      <protection/>
    </xf>
    <xf numFmtId="0" fontId="0" fillId="0" borderId="32" xfId="60" applyFont="1" applyBorder="1" applyAlignment="1">
      <alignment horizontal="center" vertical="center"/>
      <protection/>
    </xf>
    <xf numFmtId="3" fontId="0" fillId="0" borderId="11" xfId="60" applyNumberFormat="1" applyFont="1" applyBorder="1" applyAlignment="1">
      <alignment horizontal="center" vertical="center"/>
      <protection/>
    </xf>
    <xf numFmtId="0" fontId="10" fillId="0" borderId="22" xfId="60" applyFont="1" applyBorder="1" applyAlignment="1">
      <alignment horizontal="center" vertical="center" wrapText="1"/>
      <protection/>
    </xf>
    <xf numFmtId="41" fontId="8" fillId="0" borderId="14" xfId="60" applyNumberFormat="1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46" xfId="60" applyFont="1" applyBorder="1" applyAlignment="1">
      <alignment horizontal="center" vertical="center" wrapText="1"/>
      <protection/>
    </xf>
    <xf numFmtId="0" fontId="7" fillId="0" borderId="2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7" fillId="0" borderId="27" xfId="60" applyFont="1" applyBorder="1" applyAlignment="1">
      <alignment horizontal="center" vertical="center" wrapText="1"/>
      <protection/>
    </xf>
    <xf numFmtId="0" fontId="7" fillId="0" borderId="52" xfId="60" applyFont="1" applyBorder="1" applyAlignment="1">
      <alignment horizontal="center" vertical="center" wrapText="1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53" xfId="60" applyFont="1" applyBorder="1" applyAlignment="1">
      <alignment horizontal="center" vertical="center" wrapText="1"/>
      <protection/>
    </xf>
    <xf numFmtId="0" fontId="7" fillId="0" borderId="28" xfId="60" applyFont="1" applyBorder="1" applyAlignment="1">
      <alignment horizontal="left" vertical="center" wrapText="1"/>
      <protection/>
    </xf>
    <xf numFmtId="0" fontId="7" fillId="0" borderId="14" xfId="60" applyFont="1" applyBorder="1" applyAlignment="1">
      <alignment horizontal="left" vertical="center" wrapText="1"/>
      <protection/>
    </xf>
    <xf numFmtId="0" fontId="7" fillId="0" borderId="40" xfId="60" applyFont="1" applyBorder="1" applyAlignment="1">
      <alignment horizontal="center" vertical="center" textRotation="90" wrapText="1"/>
      <protection/>
    </xf>
    <xf numFmtId="0" fontId="7" fillId="0" borderId="37" xfId="60" applyFont="1" applyBorder="1" applyAlignment="1">
      <alignment horizontal="center" vertical="center" textRotation="90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10" fillId="0" borderId="0" xfId="60" applyFont="1" applyBorder="1" applyAlignment="1">
      <alignment vertical="center" wrapText="1"/>
      <protection/>
    </xf>
    <xf numFmtId="0" fontId="8" fillId="0" borderId="0" xfId="60" applyFont="1" applyBorder="1" applyAlignment="1">
      <alignment vertical="center" wrapText="1"/>
      <protection/>
    </xf>
    <xf numFmtId="0" fontId="12" fillId="0" borderId="0" xfId="60" applyFont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right" vertical="center" wrapText="1"/>
      <protection/>
    </xf>
    <xf numFmtId="0" fontId="11" fillId="0" borderId="0" xfId="60" applyFont="1" applyAlignment="1">
      <alignment horizontal="center" wrapText="1" readingOrder="1"/>
      <protection/>
    </xf>
    <xf numFmtId="0" fontId="11" fillId="0" borderId="0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center" wrapText="1"/>
      <protection/>
    </xf>
    <xf numFmtId="0" fontId="6" fillId="0" borderId="23" xfId="60" applyFont="1" applyBorder="1" applyAlignment="1">
      <alignment horizontal="right" vertical="center" wrapText="1"/>
      <protection/>
    </xf>
    <xf numFmtId="0" fontId="7" fillId="0" borderId="28" xfId="60" applyFont="1" applyBorder="1" applyAlignment="1">
      <alignment horizontal="left" wrapText="1"/>
      <protection/>
    </xf>
    <xf numFmtId="0" fontId="7" fillId="0" borderId="14" xfId="60" applyFont="1" applyBorder="1" applyAlignment="1">
      <alignment horizontal="left" wrapText="1"/>
      <protection/>
    </xf>
    <xf numFmtId="0" fontId="7" fillId="0" borderId="54" xfId="60" applyFont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 vertical="center" wrapText="1"/>
      <protection/>
    </xf>
    <xf numFmtId="0" fontId="7" fillId="0" borderId="56" xfId="60" applyFont="1" applyBorder="1" applyAlignment="1">
      <alignment horizontal="center" vertical="center" wrapText="1"/>
      <protection/>
    </xf>
    <xf numFmtId="0" fontId="7" fillId="0" borderId="57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7" fillId="0" borderId="58" xfId="60" applyFont="1" applyBorder="1" applyAlignment="1">
      <alignment horizontal="center" vertical="center" wrapText="1"/>
      <protection/>
    </xf>
    <xf numFmtId="0" fontId="7" fillId="0" borderId="42" xfId="60" applyFont="1" applyBorder="1" applyAlignment="1">
      <alignment horizontal="center" vertical="center" wrapText="1"/>
      <protection/>
    </xf>
    <xf numFmtId="0" fontId="7" fillId="0" borderId="38" xfId="60" applyFont="1" applyBorder="1" applyAlignment="1">
      <alignment horizontal="center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Euro 4" xfId="48"/>
    <cellStyle name="Hyperlink" xfId="49"/>
    <cellStyle name="Followed Hyperlink" xfId="50"/>
    <cellStyle name="Incorrecto" xfId="51"/>
    <cellStyle name="Comma" xfId="52"/>
    <cellStyle name="Comma [0]" xfId="53"/>
    <cellStyle name="Millares 2" xfId="54"/>
    <cellStyle name="Millares 3" xfId="55"/>
    <cellStyle name="Currency" xfId="56"/>
    <cellStyle name="Currency [0]" xfId="57"/>
    <cellStyle name="Moneda 2" xfId="58"/>
    <cellStyle name="Neutral" xfId="59"/>
    <cellStyle name="Normal 2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="80" zoomScaleNormal="80" zoomScalePageLayoutView="0" workbookViewId="0" topLeftCell="A1">
      <selection activeCell="H28" sqref="H28"/>
    </sheetView>
  </sheetViews>
  <sheetFormatPr defaultColWidth="11.421875" defaultRowHeight="12.75"/>
  <cols>
    <col min="1" max="1" width="4.28125" style="0" customWidth="1"/>
    <col min="2" max="3" width="3.57421875" style="0" customWidth="1"/>
    <col min="4" max="4" width="5.140625" style="0" customWidth="1"/>
    <col min="5" max="5" width="4.140625" style="0" customWidth="1"/>
    <col min="6" max="6" width="3.57421875" style="0" customWidth="1"/>
    <col min="7" max="7" width="5.7109375" style="0" customWidth="1"/>
    <col min="8" max="8" width="11.28125" style="0" customWidth="1"/>
    <col min="9" max="9" width="57.421875" style="0" customWidth="1"/>
    <col min="10" max="10" width="8.00390625" style="0" customWidth="1"/>
    <col min="11" max="11" width="12.140625" style="0" customWidth="1"/>
    <col min="13" max="13" width="7.00390625" style="0" customWidth="1"/>
    <col min="14" max="14" width="7.8515625" style="0" customWidth="1"/>
    <col min="15" max="15" width="6.57421875" style="0" customWidth="1"/>
    <col min="16" max="16" width="9.57421875" style="0" customWidth="1"/>
    <col min="17" max="17" width="9.421875" style="0" customWidth="1"/>
    <col min="18" max="21" width="8.8515625" style="0" customWidth="1"/>
    <col min="22" max="22" width="8.421875" style="0" customWidth="1"/>
  </cols>
  <sheetData>
    <row r="1" spans="1:23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73"/>
      <c r="P1" s="173"/>
      <c r="Q1" s="173"/>
      <c r="R1" s="48"/>
      <c r="S1" s="9"/>
      <c r="T1" s="9"/>
      <c r="U1" s="9"/>
      <c r="V1" s="9"/>
      <c r="W1" s="91" t="s">
        <v>40</v>
      </c>
    </row>
    <row r="2" spans="1:23" ht="15.75">
      <c r="A2" s="174" t="s">
        <v>98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1:23" ht="15.75">
      <c r="A3" s="175" t="s">
        <v>99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</row>
    <row r="4" spans="1:23" ht="12.7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9"/>
      <c r="S4" s="9"/>
      <c r="T4" s="9"/>
      <c r="U4" s="9"/>
      <c r="V4" s="9"/>
      <c r="W4" s="9"/>
    </row>
    <row r="5" spans="1:23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177" t="s">
        <v>41</v>
      </c>
      <c r="S5" s="177"/>
      <c r="T5" s="177"/>
      <c r="U5" s="177"/>
      <c r="V5" s="177"/>
      <c r="W5" s="177"/>
    </row>
    <row r="6" spans="1:23" ht="13.5" thickBot="1">
      <c r="A6" s="178" t="s">
        <v>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80"/>
      <c r="S6" s="80"/>
      <c r="T6" s="80"/>
      <c r="U6" s="80"/>
      <c r="V6" s="80"/>
      <c r="W6" s="81"/>
    </row>
    <row r="7" spans="1:23" ht="13.5" thickBot="1">
      <c r="A7" s="163" t="s">
        <v>100</v>
      </c>
      <c r="B7" s="164"/>
      <c r="C7" s="164"/>
      <c r="D7" s="164"/>
      <c r="E7" s="164"/>
      <c r="F7" s="164"/>
      <c r="G7" s="164"/>
      <c r="H7" s="164"/>
      <c r="I7" s="6"/>
      <c r="J7" s="6"/>
      <c r="K7" s="6"/>
      <c r="L7" s="6"/>
      <c r="M7" s="6"/>
      <c r="N7" s="6"/>
      <c r="O7" s="6"/>
      <c r="P7" s="6"/>
      <c r="Q7" s="6"/>
      <c r="R7" s="80"/>
      <c r="S7" s="80"/>
      <c r="T7" s="80"/>
      <c r="U7" s="80"/>
      <c r="V7" s="80"/>
      <c r="W7" s="81"/>
    </row>
    <row r="8" spans="1:23" ht="96.75" thickBot="1">
      <c r="A8" s="4" t="s">
        <v>101</v>
      </c>
      <c r="B8" s="180" t="s">
        <v>102</v>
      </c>
      <c r="C8" s="181"/>
      <c r="D8" s="181"/>
      <c r="E8" s="181"/>
      <c r="F8" s="181"/>
      <c r="G8" s="182"/>
      <c r="H8" s="90" t="s">
        <v>103</v>
      </c>
      <c r="I8" s="82"/>
      <c r="J8" s="82"/>
      <c r="K8" s="83"/>
      <c r="L8" s="83"/>
      <c r="M8" s="83"/>
      <c r="N8" s="5"/>
      <c r="O8" s="5"/>
      <c r="P8" s="5"/>
      <c r="Q8" s="84"/>
      <c r="R8" s="85"/>
      <c r="S8" s="85"/>
      <c r="T8" s="85"/>
      <c r="U8" s="85"/>
      <c r="V8" s="85"/>
      <c r="W8" s="86"/>
    </row>
    <row r="9" spans="1:23" ht="13.5" thickBot="1">
      <c r="A9" s="57"/>
      <c r="B9" s="183" t="s">
        <v>104</v>
      </c>
      <c r="C9" s="158"/>
      <c r="D9" s="184"/>
      <c r="E9" s="183" t="s">
        <v>105</v>
      </c>
      <c r="F9" s="158"/>
      <c r="G9" s="184"/>
      <c r="H9" s="58"/>
      <c r="I9" s="87"/>
      <c r="J9" s="87"/>
      <c r="K9" s="88"/>
      <c r="L9" s="83"/>
      <c r="M9" s="83"/>
      <c r="N9" s="5"/>
      <c r="O9" s="5"/>
      <c r="P9" s="5"/>
      <c r="Q9" s="84"/>
      <c r="R9" s="85"/>
      <c r="S9" s="85"/>
      <c r="T9" s="85"/>
      <c r="U9" s="85"/>
      <c r="V9" s="80"/>
      <c r="W9" s="81"/>
    </row>
    <row r="10" spans="1:23" ht="13.5" thickBot="1">
      <c r="A10" s="160" t="s">
        <v>1</v>
      </c>
      <c r="B10" s="161"/>
      <c r="C10" s="161"/>
      <c r="D10" s="161"/>
      <c r="E10" s="161"/>
      <c r="F10" s="161"/>
      <c r="G10" s="161"/>
      <c r="H10" s="162"/>
      <c r="I10" s="155" t="s">
        <v>2</v>
      </c>
      <c r="J10" s="155" t="s">
        <v>13</v>
      </c>
      <c r="K10" s="186" t="s">
        <v>3</v>
      </c>
      <c r="L10" s="157" t="s">
        <v>53</v>
      </c>
      <c r="M10" s="158"/>
      <c r="N10" s="158"/>
      <c r="O10" s="158"/>
      <c r="P10" s="158"/>
      <c r="Q10" s="158"/>
      <c r="R10" s="158"/>
      <c r="S10" s="158"/>
      <c r="T10" s="158"/>
      <c r="U10" s="159"/>
      <c r="V10" s="167" t="s">
        <v>54</v>
      </c>
      <c r="W10" s="167" t="s">
        <v>55</v>
      </c>
    </row>
    <row r="11" spans="1:23" ht="16.5" customHeight="1" thickBot="1">
      <c r="A11" s="171" t="s">
        <v>6</v>
      </c>
      <c r="B11" s="165" t="s">
        <v>56</v>
      </c>
      <c r="C11" s="165" t="s">
        <v>57</v>
      </c>
      <c r="D11" s="165" t="s">
        <v>58</v>
      </c>
      <c r="E11" s="90"/>
      <c r="F11" s="165" t="s">
        <v>59</v>
      </c>
      <c r="G11" s="165" t="s">
        <v>60</v>
      </c>
      <c r="H11" s="187" t="s">
        <v>61</v>
      </c>
      <c r="I11" s="185"/>
      <c r="J11" s="155"/>
      <c r="K11" s="155"/>
      <c r="L11" s="155" t="s">
        <v>4</v>
      </c>
      <c r="M11" s="155" t="s">
        <v>62</v>
      </c>
      <c r="N11" s="160" t="s">
        <v>5</v>
      </c>
      <c r="O11" s="161"/>
      <c r="P11" s="161"/>
      <c r="Q11" s="162"/>
      <c r="R11" s="157" t="s">
        <v>39</v>
      </c>
      <c r="S11" s="158"/>
      <c r="T11" s="158"/>
      <c r="U11" s="159"/>
      <c r="V11" s="155"/>
      <c r="W11" s="155"/>
    </row>
    <row r="12" spans="1:23" ht="27.75" customHeight="1" thickBot="1">
      <c r="A12" s="172"/>
      <c r="B12" s="166"/>
      <c r="C12" s="166"/>
      <c r="D12" s="166"/>
      <c r="E12" s="92" t="s">
        <v>7</v>
      </c>
      <c r="F12" s="166"/>
      <c r="G12" s="166"/>
      <c r="H12" s="188"/>
      <c r="I12" s="162"/>
      <c r="J12" s="156"/>
      <c r="K12" s="156"/>
      <c r="L12" s="156"/>
      <c r="M12" s="156"/>
      <c r="N12" s="89" t="s">
        <v>63</v>
      </c>
      <c r="O12" s="92" t="s">
        <v>64</v>
      </c>
      <c r="P12" s="92" t="s">
        <v>65</v>
      </c>
      <c r="Q12" s="93" t="s">
        <v>66</v>
      </c>
      <c r="R12" s="57" t="s">
        <v>63</v>
      </c>
      <c r="S12" s="58" t="s">
        <v>64</v>
      </c>
      <c r="T12" s="58" t="s">
        <v>65</v>
      </c>
      <c r="U12" s="94" t="s">
        <v>66</v>
      </c>
      <c r="V12" s="156"/>
      <c r="W12" s="156"/>
    </row>
    <row r="13" spans="1:23" ht="14.25" customHeight="1">
      <c r="A13" s="117" t="s">
        <v>51</v>
      </c>
      <c r="B13" s="95">
        <v>3</v>
      </c>
      <c r="C13" s="95"/>
      <c r="D13" s="95"/>
      <c r="E13" s="95"/>
      <c r="F13" s="95"/>
      <c r="G13" s="95"/>
      <c r="H13" s="96"/>
      <c r="I13" s="45" t="s">
        <v>67</v>
      </c>
      <c r="J13" s="11"/>
      <c r="K13" s="11" t="s">
        <v>68</v>
      </c>
      <c r="L13" s="10"/>
      <c r="M13" s="10"/>
      <c r="N13" s="12"/>
      <c r="O13" s="13"/>
      <c r="P13" s="13"/>
      <c r="Q13" s="14"/>
      <c r="R13" s="12"/>
      <c r="S13" s="13"/>
      <c r="T13" s="13"/>
      <c r="U13" s="59"/>
      <c r="V13" s="61"/>
      <c r="W13" s="61"/>
    </row>
    <row r="14" spans="1:23" ht="32.25" customHeight="1">
      <c r="A14" s="65"/>
      <c r="B14" s="97"/>
      <c r="C14" s="109" t="s">
        <v>69</v>
      </c>
      <c r="D14" s="97"/>
      <c r="E14" s="97"/>
      <c r="F14" s="97"/>
      <c r="G14" s="97"/>
      <c r="H14" s="98"/>
      <c r="I14" s="46" t="s">
        <v>70</v>
      </c>
      <c r="J14" s="16"/>
      <c r="K14" s="16"/>
      <c r="L14" s="15"/>
      <c r="M14" s="15"/>
      <c r="N14" s="17"/>
      <c r="O14" s="18"/>
      <c r="P14" s="18"/>
      <c r="Q14" s="19"/>
      <c r="R14" s="17"/>
      <c r="S14" s="18"/>
      <c r="T14" s="18"/>
      <c r="U14" s="60"/>
      <c r="V14" s="62"/>
      <c r="W14" s="62"/>
    </row>
    <row r="15" spans="1:23" ht="32.25" customHeight="1">
      <c r="A15" s="65"/>
      <c r="B15" s="97"/>
      <c r="C15" s="97"/>
      <c r="D15" s="97" t="s">
        <v>52</v>
      </c>
      <c r="E15" s="97"/>
      <c r="F15" s="97"/>
      <c r="G15" s="97"/>
      <c r="H15" s="98"/>
      <c r="I15" s="46" t="s">
        <v>71</v>
      </c>
      <c r="J15" s="16"/>
      <c r="K15" s="16"/>
      <c r="L15" s="15"/>
      <c r="M15" s="15"/>
      <c r="N15" s="17"/>
      <c r="O15" s="18"/>
      <c r="P15" s="18"/>
      <c r="Q15" s="19"/>
      <c r="R15" s="17"/>
      <c r="S15" s="18"/>
      <c r="T15" s="18"/>
      <c r="U15" s="60"/>
      <c r="V15" s="62"/>
      <c r="W15" s="62"/>
    </row>
    <row r="16" spans="1:23" ht="22.5" customHeight="1">
      <c r="A16" s="65"/>
      <c r="B16" s="97"/>
      <c r="C16" s="97"/>
      <c r="D16" s="97"/>
      <c r="E16" s="97" t="s">
        <v>8</v>
      </c>
      <c r="F16" s="97"/>
      <c r="G16" s="97"/>
      <c r="H16" s="98"/>
      <c r="I16" s="46" t="s">
        <v>72</v>
      </c>
      <c r="J16" s="16"/>
      <c r="K16" s="16"/>
      <c r="L16" s="15"/>
      <c r="M16" s="15"/>
      <c r="N16" s="17"/>
      <c r="O16" s="18"/>
      <c r="P16" s="18"/>
      <c r="Q16" s="19"/>
      <c r="R16" s="17"/>
      <c r="S16" s="18"/>
      <c r="T16" s="18"/>
      <c r="U16" s="60"/>
      <c r="V16" s="62"/>
      <c r="W16" s="62"/>
    </row>
    <row r="17" spans="1:23" ht="22.5" customHeight="1">
      <c r="A17" s="65"/>
      <c r="B17" s="97"/>
      <c r="C17" s="97"/>
      <c r="D17" s="97"/>
      <c r="E17" s="97"/>
      <c r="F17" s="97">
        <v>51</v>
      </c>
      <c r="G17" s="97"/>
      <c r="H17" s="98"/>
      <c r="I17" s="46" t="s">
        <v>73</v>
      </c>
      <c r="J17" s="16"/>
      <c r="K17" s="16"/>
      <c r="L17" s="15"/>
      <c r="M17" s="15"/>
      <c r="N17" s="17"/>
      <c r="O17" s="18"/>
      <c r="P17" s="18"/>
      <c r="Q17" s="19"/>
      <c r="R17" s="17"/>
      <c r="S17" s="18"/>
      <c r="T17" s="18"/>
      <c r="U17" s="60"/>
      <c r="V17" s="62"/>
      <c r="W17" s="62"/>
    </row>
    <row r="18" spans="1:23" ht="32.25" customHeight="1">
      <c r="A18" s="65"/>
      <c r="B18" s="97"/>
      <c r="C18" s="97"/>
      <c r="D18" s="97"/>
      <c r="E18" s="97"/>
      <c r="F18" s="97"/>
      <c r="G18" s="97">
        <v>5101</v>
      </c>
      <c r="H18" s="98"/>
      <c r="I18" s="46" t="s">
        <v>74</v>
      </c>
      <c r="J18" s="16"/>
      <c r="K18" s="16"/>
      <c r="L18" s="15"/>
      <c r="M18" s="15"/>
      <c r="N18" s="17"/>
      <c r="O18" s="18"/>
      <c r="P18" s="18"/>
      <c r="Q18" s="19"/>
      <c r="R18" s="17"/>
      <c r="S18" s="18"/>
      <c r="T18" s="18"/>
      <c r="U18" s="60"/>
      <c r="V18" s="62"/>
      <c r="W18" s="62"/>
    </row>
    <row r="19" spans="1:23" ht="39.75" customHeight="1">
      <c r="A19" s="118" t="s">
        <v>51</v>
      </c>
      <c r="B19" s="97">
        <v>3</v>
      </c>
      <c r="C19" s="97"/>
      <c r="D19" s="97"/>
      <c r="E19" s="97"/>
      <c r="F19" s="97"/>
      <c r="G19" s="99"/>
      <c r="H19" s="100" t="s">
        <v>75</v>
      </c>
      <c r="I19" s="46" t="s">
        <v>76</v>
      </c>
      <c r="J19" s="16"/>
      <c r="K19" s="16"/>
      <c r="L19" s="15"/>
      <c r="M19" s="15"/>
      <c r="N19" s="105"/>
      <c r="O19" s="18"/>
      <c r="P19" s="17"/>
      <c r="Q19" s="19"/>
      <c r="R19" s="17"/>
      <c r="S19" s="18"/>
      <c r="T19" s="17"/>
      <c r="U19" s="60"/>
      <c r="V19" s="62"/>
      <c r="W19" s="62"/>
    </row>
    <row r="20" spans="1:23" ht="43.5" customHeight="1">
      <c r="A20" s="65"/>
      <c r="B20" s="71"/>
      <c r="C20" s="109" t="s">
        <v>69</v>
      </c>
      <c r="D20" s="114"/>
      <c r="E20" s="97"/>
      <c r="F20" s="97"/>
      <c r="G20" s="97"/>
      <c r="H20" s="67"/>
      <c r="I20" s="110" t="s">
        <v>14</v>
      </c>
      <c r="J20" s="16">
        <v>1.1</v>
      </c>
      <c r="K20" s="134" t="s">
        <v>11</v>
      </c>
      <c r="L20" s="139">
        <v>1</v>
      </c>
      <c r="M20" s="143">
        <v>1</v>
      </c>
      <c r="N20" s="143">
        <v>1</v>
      </c>
      <c r="O20" s="143">
        <v>0</v>
      </c>
      <c r="P20" s="143">
        <v>0</v>
      </c>
      <c r="Q20" s="145">
        <v>0</v>
      </c>
      <c r="R20" s="8">
        <v>1</v>
      </c>
      <c r="S20" s="150"/>
      <c r="T20" s="150"/>
      <c r="U20" s="151"/>
      <c r="V20" s="152">
        <f>R20+S20+T20+U20</f>
        <v>1</v>
      </c>
      <c r="W20" s="7">
        <f>(V20/L20)*100</f>
        <v>100</v>
      </c>
    </row>
    <row r="21" spans="1:23" ht="24" customHeight="1">
      <c r="A21" s="64"/>
      <c r="B21" s="72"/>
      <c r="C21" s="115"/>
      <c r="D21" s="97" t="s">
        <v>77</v>
      </c>
      <c r="E21" s="115"/>
      <c r="F21" s="115"/>
      <c r="G21" s="115"/>
      <c r="H21" s="73"/>
      <c r="I21" s="127" t="s">
        <v>78</v>
      </c>
      <c r="J21" s="20">
        <v>1.2</v>
      </c>
      <c r="K21" s="134" t="s">
        <v>15</v>
      </c>
      <c r="L21" s="143">
        <v>12</v>
      </c>
      <c r="M21" s="143">
        <v>12</v>
      </c>
      <c r="N21" s="143">
        <v>3</v>
      </c>
      <c r="O21" s="143">
        <v>3</v>
      </c>
      <c r="P21" s="143">
        <v>3</v>
      </c>
      <c r="Q21" s="145">
        <v>3</v>
      </c>
      <c r="R21" s="8">
        <v>3</v>
      </c>
      <c r="S21" s="150"/>
      <c r="T21" s="150"/>
      <c r="U21" s="151"/>
      <c r="V21" s="152">
        <f aca="true" t="shared" si="0" ref="V21:V48">R21+S21+T21+U21</f>
        <v>3</v>
      </c>
      <c r="W21" s="7">
        <f aca="true" t="shared" si="1" ref="W21:W48">(V21/L21)*100</f>
        <v>25</v>
      </c>
    </row>
    <row r="22" spans="1:23" ht="39" customHeight="1">
      <c r="A22" s="65"/>
      <c r="B22" s="71"/>
      <c r="C22" s="97"/>
      <c r="D22" s="97"/>
      <c r="E22" s="97" t="s">
        <v>8</v>
      </c>
      <c r="F22" s="97"/>
      <c r="G22" s="97"/>
      <c r="H22" s="74"/>
      <c r="I22" s="1" t="s">
        <v>50</v>
      </c>
      <c r="J22" s="111">
        <v>1.3</v>
      </c>
      <c r="K22" s="134" t="s">
        <v>11</v>
      </c>
      <c r="L22" s="143">
        <v>4</v>
      </c>
      <c r="M22" s="143">
        <v>4</v>
      </c>
      <c r="N22" s="143">
        <v>1</v>
      </c>
      <c r="O22" s="143">
        <v>1</v>
      </c>
      <c r="P22" s="143">
        <v>1</v>
      </c>
      <c r="Q22" s="145">
        <v>1</v>
      </c>
      <c r="R22" s="153">
        <v>1</v>
      </c>
      <c r="S22" s="22"/>
      <c r="T22" s="22"/>
      <c r="U22" s="23"/>
      <c r="V22" s="152">
        <f t="shared" si="0"/>
        <v>1</v>
      </c>
      <c r="W22" s="7">
        <f t="shared" si="1"/>
        <v>25</v>
      </c>
    </row>
    <row r="23" spans="1:23" ht="60.75" customHeight="1">
      <c r="A23" s="65"/>
      <c r="B23" s="71"/>
      <c r="C23" s="97"/>
      <c r="D23" s="97"/>
      <c r="E23" s="116"/>
      <c r="F23" s="116">
        <v>51</v>
      </c>
      <c r="G23" s="116"/>
      <c r="H23" s="75"/>
      <c r="I23" s="1" t="s">
        <v>12</v>
      </c>
      <c r="J23" s="16">
        <v>1.4</v>
      </c>
      <c r="K23" s="134" t="s">
        <v>16</v>
      </c>
      <c r="L23" s="143">
        <v>3</v>
      </c>
      <c r="M23" s="143">
        <v>3</v>
      </c>
      <c r="N23" s="143">
        <v>0</v>
      </c>
      <c r="O23" s="143">
        <v>1</v>
      </c>
      <c r="P23" s="143">
        <v>1</v>
      </c>
      <c r="Q23" s="145">
        <v>1</v>
      </c>
      <c r="R23" s="8">
        <v>0</v>
      </c>
      <c r="S23" s="29"/>
      <c r="T23" s="29"/>
      <c r="U23" s="101"/>
      <c r="V23" s="152">
        <f t="shared" si="0"/>
        <v>0</v>
      </c>
      <c r="W23" s="7">
        <f t="shared" si="1"/>
        <v>0</v>
      </c>
    </row>
    <row r="24" spans="1:23" ht="12.75">
      <c r="A24" s="65"/>
      <c r="B24" s="71"/>
      <c r="C24" s="97"/>
      <c r="D24" s="97"/>
      <c r="E24" s="97"/>
      <c r="F24" s="97"/>
      <c r="G24" s="97">
        <v>5101</v>
      </c>
      <c r="H24" s="67"/>
      <c r="I24" s="39"/>
      <c r="J24" s="25"/>
      <c r="K24" s="25"/>
      <c r="L24" s="24"/>
      <c r="M24" s="24"/>
      <c r="N24" s="26"/>
      <c r="O24" s="148"/>
      <c r="P24" s="27"/>
      <c r="Q24" s="28"/>
      <c r="R24" s="31"/>
      <c r="S24" s="29"/>
      <c r="T24" s="29"/>
      <c r="U24" s="101"/>
      <c r="V24" s="152">
        <f t="shared" si="0"/>
        <v>0</v>
      </c>
      <c r="W24" s="7"/>
    </row>
    <row r="25" spans="1:23" ht="25.5">
      <c r="A25" s="65"/>
      <c r="B25" s="71"/>
      <c r="C25" s="71"/>
      <c r="D25" s="71"/>
      <c r="E25" s="71"/>
      <c r="F25" s="71"/>
      <c r="G25" s="71"/>
      <c r="H25" s="100" t="s">
        <v>79</v>
      </c>
      <c r="I25" s="128" t="s">
        <v>26</v>
      </c>
      <c r="J25" s="54"/>
      <c r="K25" s="25"/>
      <c r="L25" s="21"/>
      <c r="M25" s="21"/>
      <c r="N25" s="29"/>
      <c r="O25" s="140"/>
      <c r="P25" s="29"/>
      <c r="Q25" s="30"/>
      <c r="R25" s="29"/>
      <c r="S25" s="42"/>
      <c r="T25" s="29"/>
      <c r="U25" s="101"/>
      <c r="V25" s="152">
        <f t="shared" si="0"/>
        <v>0</v>
      </c>
      <c r="W25" s="7"/>
    </row>
    <row r="26" spans="1:23" ht="38.25" customHeight="1">
      <c r="A26" s="118" t="s">
        <v>51</v>
      </c>
      <c r="B26" s="71"/>
      <c r="C26" s="71"/>
      <c r="D26" s="71"/>
      <c r="E26" s="71"/>
      <c r="F26" s="71"/>
      <c r="G26" s="71"/>
      <c r="H26" s="67"/>
      <c r="I26" s="1" t="s">
        <v>19</v>
      </c>
      <c r="J26" s="20">
        <v>2.1</v>
      </c>
      <c r="K26" s="134" t="s">
        <v>9</v>
      </c>
      <c r="L26" s="143">
        <v>1</v>
      </c>
      <c r="M26" s="143">
        <v>1</v>
      </c>
      <c r="N26" s="143">
        <v>0</v>
      </c>
      <c r="O26" s="143">
        <v>0</v>
      </c>
      <c r="P26" s="143">
        <v>0</v>
      </c>
      <c r="Q26" s="145">
        <v>1</v>
      </c>
      <c r="R26" s="29"/>
      <c r="S26" s="42"/>
      <c r="T26" s="29"/>
      <c r="U26" s="101"/>
      <c r="V26" s="152">
        <f t="shared" si="0"/>
        <v>0</v>
      </c>
      <c r="W26" s="7">
        <f t="shared" si="1"/>
        <v>0</v>
      </c>
    </row>
    <row r="27" spans="1:23" ht="25.5" customHeight="1">
      <c r="A27" s="65"/>
      <c r="B27" s="97">
        <v>3</v>
      </c>
      <c r="C27" s="97"/>
      <c r="D27" s="97"/>
      <c r="E27" s="97"/>
      <c r="F27" s="97"/>
      <c r="G27" s="97"/>
      <c r="H27" s="98"/>
      <c r="I27" s="1" t="s">
        <v>32</v>
      </c>
      <c r="J27" s="20">
        <v>2.2</v>
      </c>
      <c r="K27" s="134" t="s">
        <v>9</v>
      </c>
      <c r="L27" s="143">
        <v>5</v>
      </c>
      <c r="M27" s="143">
        <v>5</v>
      </c>
      <c r="N27" s="143">
        <v>1</v>
      </c>
      <c r="O27" s="143">
        <v>1</v>
      </c>
      <c r="P27" s="143">
        <v>2</v>
      </c>
      <c r="Q27" s="145">
        <v>1</v>
      </c>
      <c r="R27" s="150">
        <v>1</v>
      </c>
      <c r="S27" s="42"/>
      <c r="T27" s="29"/>
      <c r="U27" s="101"/>
      <c r="V27" s="152">
        <f t="shared" si="0"/>
        <v>1</v>
      </c>
      <c r="W27" s="7">
        <f t="shared" si="1"/>
        <v>20</v>
      </c>
    </row>
    <row r="28" spans="1:23" ht="30.75" customHeight="1">
      <c r="A28" s="65"/>
      <c r="B28" s="97"/>
      <c r="C28" s="109" t="s">
        <v>69</v>
      </c>
      <c r="D28" s="97"/>
      <c r="E28" s="97"/>
      <c r="F28" s="97"/>
      <c r="G28" s="97"/>
      <c r="H28" s="119"/>
      <c r="I28" s="1" t="s">
        <v>33</v>
      </c>
      <c r="J28" s="20">
        <v>2.3</v>
      </c>
      <c r="K28" s="134" t="s">
        <v>22</v>
      </c>
      <c r="L28" s="143">
        <v>20</v>
      </c>
      <c r="M28" s="143">
        <v>20</v>
      </c>
      <c r="N28" s="143">
        <v>0</v>
      </c>
      <c r="O28" s="143">
        <v>0</v>
      </c>
      <c r="P28" s="143">
        <v>10</v>
      </c>
      <c r="Q28" s="145">
        <v>10</v>
      </c>
      <c r="R28" s="31"/>
      <c r="S28" s="42"/>
      <c r="T28" s="31"/>
      <c r="U28" s="101"/>
      <c r="V28" s="152">
        <f t="shared" si="0"/>
        <v>0</v>
      </c>
      <c r="W28" s="7">
        <f t="shared" si="1"/>
        <v>0</v>
      </c>
    </row>
    <row r="29" spans="1:23" ht="42" customHeight="1">
      <c r="A29" s="65"/>
      <c r="B29" s="120"/>
      <c r="C29" s="120"/>
      <c r="D29" s="120" t="s">
        <v>77</v>
      </c>
      <c r="E29" s="121"/>
      <c r="F29" s="120"/>
      <c r="G29" s="120"/>
      <c r="H29" s="119"/>
      <c r="I29" s="1" t="s">
        <v>34</v>
      </c>
      <c r="J29" s="112">
        <v>2.4</v>
      </c>
      <c r="K29" s="134" t="s">
        <v>21</v>
      </c>
      <c r="L29" s="143">
        <v>30</v>
      </c>
      <c r="M29" s="143">
        <v>30</v>
      </c>
      <c r="N29" s="143">
        <v>0</v>
      </c>
      <c r="O29" s="143">
        <v>0</v>
      </c>
      <c r="P29" s="143">
        <v>30</v>
      </c>
      <c r="Q29" s="145">
        <v>0</v>
      </c>
      <c r="R29" s="31"/>
      <c r="S29" s="42"/>
      <c r="T29" s="29"/>
      <c r="U29" s="101"/>
      <c r="V29" s="152">
        <f t="shared" si="0"/>
        <v>0</v>
      </c>
      <c r="W29" s="7">
        <f t="shared" si="1"/>
        <v>0</v>
      </c>
    </row>
    <row r="30" spans="1:23" ht="27" customHeight="1">
      <c r="A30" s="65"/>
      <c r="B30" s="97"/>
      <c r="C30" s="97"/>
      <c r="D30" s="97"/>
      <c r="E30" s="97" t="s">
        <v>8</v>
      </c>
      <c r="F30" s="122"/>
      <c r="G30" s="97"/>
      <c r="H30" s="98"/>
      <c r="I30" s="129" t="s">
        <v>35</v>
      </c>
      <c r="J30" s="112">
        <v>2.5</v>
      </c>
      <c r="K30" s="135" t="s">
        <v>21</v>
      </c>
      <c r="L30" s="143">
        <v>30</v>
      </c>
      <c r="M30" s="143">
        <v>30</v>
      </c>
      <c r="N30" s="146">
        <v>0</v>
      </c>
      <c r="O30" s="146">
        <v>0</v>
      </c>
      <c r="P30" s="146">
        <v>0</v>
      </c>
      <c r="Q30" s="149">
        <v>30</v>
      </c>
      <c r="R30" s="31"/>
      <c r="S30" s="42"/>
      <c r="T30" s="29"/>
      <c r="U30" s="101"/>
      <c r="V30" s="152">
        <f t="shared" si="0"/>
        <v>0</v>
      </c>
      <c r="W30" s="7">
        <f t="shared" si="1"/>
        <v>0</v>
      </c>
    </row>
    <row r="31" spans="1:23" ht="35.25" customHeight="1">
      <c r="A31" s="65"/>
      <c r="B31" s="97"/>
      <c r="C31" s="97"/>
      <c r="D31" s="97"/>
      <c r="E31" s="97"/>
      <c r="F31" s="122" t="s">
        <v>80</v>
      </c>
      <c r="G31" s="97"/>
      <c r="H31" s="98"/>
      <c r="I31" s="1" t="s">
        <v>36</v>
      </c>
      <c r="J31" s="112">
        <v>2.6</v>
      </c>
      <c r="K31" s="134" t="s">
        <v>23</v>
      </c>
      <c r="L31" s="143">
        <v>3</v>
      </c>
      <c r="M31" s="143">
        <v>3</v>
      </c>
      <c r="N31" s="143"/>
      <c r="O31" s="143">
        <v>1</v>
      </c>
      <c r="P31" s="143">
        <v>1</v>
      </c>
      <c r="Q31" s="145">
        <v>1</v>
      </c>
      <c r="R31" s="31"/>
      <c r="S31" s="42"/>
      <c r="T31" s="29"/>
      <c r="U31" s="101"/>
      <c r="V31" s="152">
        <f t="shared" si="0"/>
        <v>0</v>
      </c>
      <c r="W31" s="7">
        <f t="shared" si="1"/>
        <v>0</v>
      </c>
    </row>
    <row r="32" spans="1:23" ht="35.25" customHeight="1">
      <c r="A32" s="65"/>
      <c r="B32" s="97"/>
      <c r="C32" s="97"/>
      <c r="D32" s="97"/>
      <c r="E32" s="97"/>
      <c r="F32" s="122"/>
      <c r="G32" s="97">
        <v>5101</v>
      </c>
      <c r="H32" s="98"/>
      <c r="I32" s="1" t="s">
        <v>24</v>
      </c>
      <c r="J32" s="113">
        <v>2.7</v>
      </c>
      <c r="K32" s="134" t="s">
        <v>9</v>
      </c>
      <c r="L32" s="143">
        <v>1</v>
      </c>
      <c r="M32" s="143">
        <v>1</v>
      </c>
      <c r="N32" s="143">
        <v>0</v>
      </c>
      <c r="O32" s="143">
        <v>0</v>
      </c>
      <c r="P32" s="143">
        <v>0</v>
      </c>
      <c r="Q32" s="145">
        <v>1</v>
      </c>
      <c r="R32" s="29"/>
      <c r="S32" s="42"/>
      <c r="T32" s="29"/>
      <c r="U32" s="101"/>
      <c r="V32" s="152">
        <f t="shared" si="0"/>
        <v>0</v>
      </c>
      <c r="W32" s="7">
        <f t="shared" si="1"/>
        <v>0</v>
      </c>
    </row>
    <row r="33" spans="1:23" ht="35.25" customHeight="1">
      <c r="A33" s="65"/>
      <c r="B33" s="97"/>
      <c r="C33" s="97"/>
      <c r="D33" s="97"/>
      <c r="E33" s="97"/>
      <c r="F33" s="97"/>
      <c r="G33" s="122"/>
      <c r="H33" s="98"/>
      <c r="I33" s="1" t="s">
        <v>37</v>
      </c>
      <c r="J33" s="113">
        <v>2.8</v>
      </c>
      <c r="K33" s="134" t="s">
        <v>20</v>
      </c>
      <c r="L33" s="143">
        <v>5</v>
      </c>
      <c r="M33" s="143">
        <v>5</v>
      </c>
      <c r="N33" s="143">
        <v>0</v>
      </c>
      <c r="O33" s="143">
        <v>0</v>
      </c>
      <c r="P33" s="143">
        <v>0</v>
      </c>
      <c r="Q33" s="145">
        <v>5</v>
      </c>
      <c r="R33" s="29"/>
      <c r="S33" s="42"/>
      <c r="T33" s="29"/>
      <c r="U33" s="101"/>
      <c r="V33" s="152">
        <f t="shared" si="0"/>
        <v>0</v>
      </c>
      <c r="W33" s="7">
        <f t="shared" si="1"/>
        <v>0</v>
      </c>
    </row>
    <row r="34" spans="1:23" ht="35.25" customHeight="1">
      <c r="A34" s="65"/>
      <c r="B34" s="97"/>
      <c r="C34" s="97"/>
      <c r="D34" s="97"/>
      <c r="E34" s="97"/>
      <c r="F34" s="97"/>
      <c r="G34" s="122"/>
      <c r="H34" s="98"/>
      <c r="I34" s="1" t="s">
        <v>38</v>
      </c>
      <c r="J34" s="113">
        <v>2.9</v>
      </c>
      <c r="K34" s="134" t="s">
        <v>9</v>
      </c>
      <c r="L34" s="143">
        <v>2</v>
      </c>
      <c r="M34" s="143">
        <v>2</v>
      </c>
      <c r="N34" s="143">
        <v>0</v>
      </c>
      <c r="O34" s="143">
        <v>0</v>
      </c>
      <c r="P34" s="143">
        <v>1</v>
      </c>
      <c r="Q34" s="145">
        <v>1</v>
      </c>
      <c r="R34" s="29"/>
      <c r="S34" s="43"/>
      <c r="T34" s="31"/>
      <c r="U34" s="101"/>
      <c r="V34" s="152">
        <f t="shared" si="0"/>
        <v>0</v>
      </c>
      <c r="W34" s="7">
        <f t="shared" si="1"/>
        <v>0</v>
      </c>
    </row>
    <row r="35" spans="1:23" ht="35.25" customHeight="1">
      <c r="A35" s="65"/>
      <c r="B35" s="97"/>
      <c r="C35" s="97"/>
      <c r="D35" s="97"/>
      <c r="E35" s="97"/>
      <c r="F35" s="97"/>
      <c r="G35" s="122"/>
      <c r="H35" s="98"/>
      <c r="I35" s="133" t="s">
        <v>42</v>
      </c>
      <c r="J35" s="113">
        <v>3</v>
      </c>
      <c r="K35" s="134" t="s">
        <v>9</v>
      </c>
      <c r="L35" s="143">
        <v>3</v>
      </c>
      <c r="M35" s="143">
        <v>3</v>
      </c>
      <c r="N35" s="143">
        <v>1</v>
      </c>
      <c r="O35" s="143">
        <v>1</v>
      </c>
      <c r="P35" s="143">
        <v>1</v>
      </c>
      <c r="Q35" s="145"/>
      <c r="R35" s="150">
        <v>1</v>
      </c>
      <c r="S35" s="43"/>
      <c r="T35" s="31"/>
      <c r="U35" s="101"/>
      <c r="V35" s="152">
        <f t="shared" si="0"/>
        <v>1</v>
      </c>
      <c r="W35" s="7">
        <f t="shared" si="1"/>
        <v>33.33333333333333</v>
      </c>
    </row>
    <row r="36" spans="1:23" ht="20.25" customHeight="1">
      <c r="A36" s="65"/>
      <c r="B36" s="97"/>
      <c r="C36" s="97"/>
      <c r="D36" s="97"/>
      <c r="E36" s="97"/>
      <c r="F36" s="97"/>
      <c r="G36" s="122"/>
      <c r="H36" s="123" t="s">
        <v>81</v>
      </c>
      <c r="I36" s="39" t="s">
        <v>82</v>
      </c>
      <c r="J36" s="2"/>
      <c r="K36" s="21"/>
      <c r="L36" s="21"/>
      <c r="M36" s="21"/>
      <c r="N36" s="31"/>
      <c r="O36" s="140"/>
      <c r="P36" s="31"/>
      <c r="Q36" s="30"/>
      <c r="R36" s="29"/>
      <c r="S36" s="43"/>
      <c r="T36" s="31"/>
      <c r="U36" s="101"/>
      <c r="V36" s="152">
        <f t="shared" si="0"/>
        <v>0</v>
      </c>
      <c r="W36" s="7"/>
    </row>
    <row r="37" spans="1:23" ht="20.25" customHeight="1">
      <c r="A37" s="65"/>
      <c r="B37" s="71"/>
      <c r="C37" s="71"/>
      <c r="D37" s="71"/>
      <c r="E37" s="71"/>
      <c r="F37" s="71"/>
      <c r="G37" s="79"/>
      <c r="H37" s="66"/>
      <c r="I37" s="1" t="s">
        <v>25</v>
      </c>
      <c r="J37" s="113">
        <v>3.1</v>
      </c>
      <c r="K37" s="134" t="s">
        <v>16</v>
      </c>
      <c r="L37" s="143">
        <v>20</v>
      </c>
      <c r="M37" s="143">
        <v>20</v>
      </c>
      <c r="N37" s="143">
        <v>5</v>
      </c>
      <c r="O37" s="143">
        <v>5</v>
      </c>
      <c r="P37" s="143">
        <v>5</v>
      </c>
      <c r="Q37" s="145">
        <v>5</v>
      </c>
      <c r="R37" s="8">
        <v>5</v>
      </c>
      <c r="S37" s="107"/>
      <c r="T37" s="108"/>
      <c r="U37" s="101"/>
      <c r="V37" s="152">
        <f t="shared" si="0"/>
        <v>5</v>
      </c>
      <c r="W37" s="7">
        <f t="shared" si="1"/>
        <v>25</v>
      </c>
    </row>
    <row r="38" spans="1:23" ht="20.25" customHeight="1">
      <c r="A38" s="65"/>
      <c r="B38" s="71"/>
      <c r="C38" s="71"/>
      <c r="D38" s="71"/>
      <c r="E38" s="71"/>
      <c r="F38" s="71"/>
      <c r="G38" s="79"/>
      <c r="H38" s="66"/>
      <c r="I38" s="130" t="s">
        <v>18</v>
      </c>
      <c r="J38" s="113">
        <v>3.2</v>
      </c>
      <c r="K38" s="144" t="s">
        <v>9</v>
      </c>
      <c r="L38" s="147">
        <v>4</v>
      </c>
      <c r="M38" s="147">
        <v>4</v>
      </c>
      <c r="N38" s="147">
        <v>1</v>
      </c>
      <c r="O38" s="143">
        <v>1</v>
      </c>
      <c r="P38" s="143">
        <v>1</v>
      </c>
      <c r="Q38" s="145">
        <v>1</v>
      </c>
      <c r="R38" s="150">
        <v>0</v>
      </c>
      <c r="S38" s="43"/>
      <c r="T38" s="31"/>
      <c r="U38" s="101"/>
      <c r="V38" s="152">
        <f t="shared" si="0"/>
        <v>0</v>
      </c>
      <c r="W38" s="7">
        <f t="shared" si="1"/>
        <v>0</v>
      </c>
    </row>
    <row r="39" spans="1:23" ht="34.5" customHeight="1">
      <c r="A39" s="65"/>
      <c r="B39" s="71"/>
      <c r="C39" s="71"/>
      <c r="D39" s="71"/>
      <c r="E39" s="71"/>
      <c r="F39" s="71"/>
      <c r="G39" s="71"/>
      <c r="H39" s="66"/>
      <c r="I39" s="1" t="s">
        <v>27</v>
      </c>
      <c r="J39" s="113">
        <v>3.3</v>
      </c>
      <c r="K39" s="134" t="s">
        <v>16</v>
      </c>
      <c r="L39" s="143">
        <v>4</v>
      </c>
      <c r="M39" s="143">
        <v>4</v>
      </c>
      <c r="N39" s="143">
        <v>0</v>
      </c>
      <c r="O39" s="143">
        <v>0</v>
      </c>
      <c r="P39" s="143">
        <v>2</v>
      </c>
      <c r="Q39" s="145">
        <v>2</v>
      </c>
      <c r="R39" s="40"/>
      <c r="S39" s="42"/>
      <c r="T39" s="29"/>
      <c r="U39" s="102"/>
      <c r="V39" s="152">
        <f t="shared" si="0"/>
        <v>0</v>
      </c>
      <c r="W39" s="7">
        <f t="shared" si="1"/>
        <v>0</v>
      </c>
    </row>
    <row r="40" spans="1:23" ht="43.5" customHeight="1">
      <c r="A40" s="65"/>
      <c r="B40" s="71"/>
      <c r="C40" s="71"/>
      <c r="D40" s="71"/>
      <c r="E40" s="71"/>
      <c r="F40" s="71"/>
      <c r="G40" s="71"/>
      <c r="H40" s="66"/>
      <c r="I40" s="1" t="s">
        <v>28</v>
      </c>
      <c r="J40" s="113">
        <v>3.4</v>
      </c>
      <c r="K40" s="134" t="s">
        <v>10</v>
      </c>
      <c r="L40" s="143">
        <v>2</v>
      </c>
      <c r="M40" s="143">
        <v>2</v>
      </c>
      <c r="N40" s="143">
        <v>0</v>
      </c>
      <c r="O40" s="143">
        <v>1</v>
      </c>
      <c r="P40" s="143">
        <v>0</v>
      </c>
      <c r="Q40" s="145">
        <v>1</v>
      </c>
      <c r="R40" s="31"/>
      <c r="S40" s="43"/>
      <c r="T40" s="31"/>
      <c r="U40" s="101"/>
      <c r="V40" s="152">
        <f t="shared" si="0"/>
        <v>0</v>
      </c>
      <c r="W40" s="7">
        <f t="shared" si="1"/>
        <v>0</v>
      </c>
    </row>
    <row r="41" spans="1:23" ht="21.75" customHeight="1">
      <c r="A41" s="65"/>
      <c r="B41" s="71"/>
      <c r="C41" s="71"/>
      <c r="D41" s="71"/>
      <c r="E41" s="71"/>
      <c r="F41" s="71"/>
      <c r="G41" s="71"/>
      <c r="H41" s="66"/>
      <c r="I41" s="133" t="s">
        <v>29</v>
      </c>
      <c r="J41" s="113">
        <v>3.5</v>
      </c>
      <c r="K41" s="134" t="s">
        <v>17</v>
      </c>
      <c r="L41" s="143">
        <v>6</v>
      </c>
      <c r="M41" s="143">
        <v>6</v>
      </c>
      <c r="N41" s="143">
        <v>0</v>
      </c>
      <c r="O41" s="143">
        <v>2</v>
      </c>
      <c r="P41" s="143">
        <v>2</v>
      </c>
      <c r="Q41" s="145">
        <v>2</v>
      </c>
      <c r="R41" s="31"/>
      <c r="S41" s="43"/>
      <c r="T41" s="31"/>
      <c r="U41" s="101"/>
      <c r="V41" s="152">
        <f t="shared" si="0"/>
        <v>0</v>
      </c>
      <c r="W41" s="7">
        <f t="shared" si="1"/>
        <v>0</v>
      </c>
    </row>
    <row r="42" spans="1:23" ht="33" customHeight="1">
      <c r="A42" s="65"/>
      <c r="B42" s="71"/>
      <c r="C42" s="71"/>
      <c r="D42" s="71"/>
      <c r="E42" s="71"/>
      <c r="F42" s="71"/>
      <c r="G42" s="71"/>
      <c r="H42" s="66"/>
      <c r="I42" s="127" t="s">
        <v>30</v>
      </c>
      <c r="J42" s="112">
        <v>3.6</v>
      </c>
      <c r="K42" s="134" t="s">
        <v>10</v>
      </c>
      <c r="L42" s="143">
        <v>5</v>
      </c>
      <c r="M42" s="143">
        <v>5</v>
      </c>
      <c r="N42" s="143">
        <v>0</v>
      </c>
      <c r="O42" s="143">
        <v>2</v>
      </c>
      <c r="P42" s="143">
        <v>2</v>
      </c>
      <c r="Q42" s="145">
        <v>1</v>
      </c>
      <c r="R42" s="31"/>
      <c r="S42" s="42"/>
      <c r="T42" s="29"/>
      <c r="U42" s="101"/>
      <c r="V42" s="152">
        <f t="shared" si="0"/>
        <v>0</v>
      </c>
      <c r="W42" s="7">
        <f t="shared" si="1"/>
        <v>0</v>
      </c>
    </row>
    <row r="43" spans="1:23" ht="25.5">
      <c r="A43" s="65"/>
      <c r="B43" s="71"/>
      <c r="C43" s="71"/>
      <c r="D43" s="71"/>
      <c r="E43" s="71"/>
      <c r="F43" s="71"/>
      <c r="G43" s="71"/>
      <c r="H43" s="66"/>
      <c r="I43" s="1" t="s">
        <v>31</v>
      </c>
      <c r="J43" s="112">
        <v>3.7</v>
      </c>
      <c r="K43" s="134" t="s">
        <v>11</v>
      </c>
      <c r="L43" s="143">
        <v>1</v>
      </c>
      <c r="M43" s="143">
        <v>1</v>
      </c>
      <c r="N43" s="143">
        <v>0</v>
      </c>
      <c r="O43" s="143">
        <v>0</v>
      </c>
      <c r="P43" s="143">
        <v>0</v>
      </c>
      <c r="Q43" s="145">
        <v>1</v>
      </c>
      <c r="R43" s="31"/>
      <c r="S43" s="42"/>
      <c r="T43" s="29"/>
      <c r="U43" s="101"/>
      <c r="V43" s="152">
        <f t="shared" si="0"/>
        <v>0</v>
      </c>
      <c r="W43" s="7">
        <f t="shared" si="1"/>
        <v>0</v>
      </c>
    </row>
    <row r="44" spans="1:23" ht="38.25" customHeight="1">
      <c r="A44" s="65"/>
      <c r="B44" s="71"/>
      <c r="C44" s="71"/>
      <c r="D44" s="71"/>
      <c r="E44" s="71"/>
      <c r="F44" s="71"/>
      <c r="G44" s="71"/>
      <c r="H44" s="67"/>
      <c r="I44" s="131" t="s">
        <v>43</v>
      </c>
      <c r="J44" s="112">
        <v>3.8</v>
      </c>
      <c r="K44" s="134" t="s">
        <v>44</v>
      </c>
      <c r="L44" s="143">
        <v>1</v>
      </c>
      <c r="M44" s="143">
        <v>1</v>
      </c>
      <c r="N44" s="143">
        <v>0</v>
      </c>
      <c r="O44" s="143">
        <v>1</v>
      </c>
      <c r="P44" s="143">
        <v>1</v>
      </c>
      <c r="Q44" s="145">
        <v>1</v>
      </c>
      <c r="R44" s="31"/>
      <c r="S44" s="42"/>
      <c r="T44" s="29"/>
      <c r="U44" s="101"/>
      <c r="V44" s="152">
        <f t="shared" si="0"/>
        <v>0</v>
      </c>
      <c r="W44" s="7">
        <f t="shared" si="1"/>
        <v>0</v>
      </c>
    </row>
    <row r="45" spans="1:23" ht="38.25" customHeight="1">
      <c r="A45" s="65"/>
      <c r="B45" s="71"/>
      <c r="C45" s="71"/>
      <c r="D45" s="71"/>
      <c r="E45" s="71"/>
      <c r="F45" s="71"/>
      <c r="G45" s="71"/>
      <c r="H45" s="67"/>
      <c r="I45" s="132" t="s">
        <v>45</v>
      </c>
      <c r="J45" s="112">
        <v>3.9</v>
      </c>
      <c r="K45" s="136" t="s">
        <v>23</v>
      </c>
      <c r="L45" s="143">
        <v>1</v>
      </c>
      <c r="M45" s="143">
        <v>1</v>
      </c>
      <c r="N45" s="143">
        <v>0</v>
      </c>
      <c r="O45" s="143">
        <v>0</v>
      </c>
      <c r="P45" s="143">
        <v>0</v>
      </c>
      <c r="Q45" s="145">
        <v>1</v>
      </c>
      <c r="R45" s="31"/>
      <c r="S45" s="42"/>
      <c r="T45" s="29"/>
      <c r="U45" s="101"/>
      <c r="V45" s="152">
        <f t="shared" si="0"/>
        <v>0</v>
      </c>
      <c r="W45" s="7">
        <f t="shared" si="1"/>
        <v>0</v>
      </c>
    </row>
    <row r="46" spans="1:23" ht="29.25" customHeight="1">
      <c r="A46" s="65"/>
      <c r="B46" s="71"/>
      <c r="C46" s="71"/>
      <c r="D46" s="71"/>
      <c r="E46" s="71"/>
      <c r="F46" s="71"/>
      <c r="G46" s="71"/>
      <c r="H46" s="67"/>
      <c r="I46" s="132" t="s">
        <v>46</v>
      </c>
      <c r="J46" s="113">
        <v>4</v>
      </c>
      <c r="K46" s="137" t="s">
        <v>47</v>
      </c>
      <c r="L46" s="143">
        <v>5</v>
      </c>
      <c r="M46" s="143">
        <v>5</v>
      </c>
      <c r="N46" s="143">
        <v>0</v>
      </c>
      <c r="O46" s="143">
        <v>0</v>
      </c>
      <c r="P46" s="143">
        <v>3</v>
      </c>
      <c r="Q46" s="145">
        <v>2</v>
      </c>
      <c r="R46" s="31"/>
      <c r="S46" s="42"/>
      <c r="T46" s="29"/>
      <c r="U46" s="101"/>
      <c r="V46" s="152">
        <f t="shared" si="0"/>
        <v>0</v>
      </c>
      <c r="W46" s="7">
        <f t="shared" si="1"/>
        <v>0</v>
      </c>
    </row>
    <row r="47" spans="1:23" ht="39" customHeight="1">
      <c r="A47" s="65"/>
      <c r="B47" s="71"/>
      <c r="C47" s="71"/>
      <c r="D47" s="71"/>
      <c r="E47" s="71"/>
      <c r="F47" s="71"/>
      <c r="G47" s="71"/>
      <c r="H47" s="67"/>
      <c r="I47" s="126" t="s">
        <v>48</v>
      </c>
      <c r="J47" s="112">
        <v>4.1</v>
      </c>
      <c r="K47" s="138" t="s">
        <v>17</v>
      </c>
      <c r="L47" s="143">
        <v>2</v>
      </c>
      <c r="M47" s="143">
        <v>2</v>
      </c>
      <c r="N47" s="143">
        <v>0</v>
      </c>
      <c r="O47" s="143">
        <v>0</v>
      </c>
      <c r="P47" s="143">
        <v>1</v>
      </c>
      <c r="Q47" s="145">
        <v>1</v>
      </c>
      <c r="R47" s="31"/>
      <c r="S47" s="106"/>
      <c r="T47" s="32"/>
      <c r="U47" s="101"/>
      <c r="V47" s="152">
        <f t="shared" si="0"/>
        <v>0</v>
      </c>
      <c r="W47" s="7">
        <f t="shared" si="1"/>
        <v>0</v>
      </c>
    </row>
    <row r="48" spans="1:23" ht="39" customHeight="1" thickBot="1">
      <c r="A48" s="76"/>
      <c r="B48" s="77"/>
      <c r="C48" s="77"/>
      <c r="D48" s="77"/>
      <c r="E48" s="77"/>
      <c r="F48" s="77"/>
      <c r="G48" s="77"/>
      <c r="H48" s="78"/>
      <c r="I48" s="125" t="s">
        <v>49</v>
      </c>
      <c r="J48" s="124">
        <v>4.2</v>
      </c>
      <c r="K48" s="137" t="s">
        <v>20</v>
      </c>
      <c r="L48" s="142">
        <v>1</v>
      </c>
      <c r="M48" s="141">
        <v>1</v>
      </c>
      <c r="N48" s="146">
        <v>0</v>
      </c>
      <c r="O48" s="146">
        <v>0</v>
      </c>
      <c r="P48" s="146">
        <v>0</v>
      </c>
      <c r="Q48" s="146">
        <v>1</v>
      </c>
      <c r="R48" s="104"/>
      <c r="S48" s="44"/>
      <c r="T48" s="41"/>
      <c r="U48" s="103"/>
      <c r="V48" s="152">
        <f t="shared" si="0"/>
        <v>0</v>
      </c>
      <c r="W48" s="7">
        <f t="shared" si="1"/>
        <v>0</v>
      </c>
    </row>
    <row r="49" spans="1:23" ht="36.75" thickBot="1">
      <c r="A49" s="55" t="s">
        <v>83</v>
      </c>
      <c r="B49" s="56">
        <v>61</v>
      </c>
      <c r="C49" s="36"/>
      <c r="D49" s="36"/>
      <c r="E49" s="36"/>
      <c r="F49" s="36"/>
      <c r="G49" s="36"/>
      <c r="H49" s="36"/>
      <c r="I49" s="37"/>
      <c r="J49" s="37"/>
      <c r="K49" s="38"/>
      <c r="L49" s="154">
        <f>SUM(L20:L48)</f>
        <v>172</v>
      </c>
      <c r="M49" s="38">
        <v>172</v>
      </c>
      <c r="N49" s="38"/>
      <c r="O49" s="38"/>
      <c r="P49" s="38"/>
      <c r="Q49" s="37"/>
      <c r="R49" s="38"/>
      <c r="S49" s="38"/>
      <c r="T49" s="38"/>
      <c r="U49" s="38"/>
      <c r="V49" s="38"/>
      <c r="W49" s="52"/>
    </row>
    <row r="50" spans="1:23" ht="12.75">
      <c r="A50" s="49" t="s">
        <v>84</v>
      </c>
      <c r="B50" s="50"/>
      <c r="C50" s="50"/>
      <c r="D50" s="50"/>
      <c r="E50" s="50"/>
      <c r="F50" s="50"/>
      <c r="G50" s="50"/>
      <c r="H50" s="50"/>
      <c r="I50" s="34"/>
      <c r="J50" s="34"/>
      <c r="K50" s="35"/>
      <c r="L50" s="35"/>
      <c r="M50" s="35"/>
      <c r="N50" s="32"/>
      <c r="O50" s="32"/>
      <c r="P50" s="32"/>
      <c r="Q50" s="32"/>
      <c r="R50" s="68"/>
      <c r="S50" s="68"/>
      <c r="T50" s="33"/>
      <c r="U50" s="33"/>
      <c r="V50" s="33"/>
      <c r="W50" s="33"/>
    </row>
    <row r="51" spans="1:23" ht="18">
      <c r="A51" s="49" t="s">
        <v>85</v>
      </c>
      <c r="B51" s="50"/>
      <c r="C51" s="50"/>
      <c r="D51" s="50"/>
      <c r="E51" s="50"/>
      <c r="F51" s="50"/>
      <c r="G51" s="50"/>
      <c r="H51" s="50"/>
      <c r="I51" s="34"/>
      <c r="J51" s="34"/>
      <c r="K51" s="34"/>
      <c r="L51" s="34"/>
      <c r="M51" s="34"/>
      <c r="N51" s="170"/>
      <c r="O51" s="170"/>
      <c r="P51" s="170"/>
      <c r="Q51" s="170"/>
      <c r="R51" s="68"/>
      <c r="S51" s="68"/>
      <c r="T51" s="33"/>
      <c r="U51" s="33"/>
      <c r="V51" s="33"/>
      <c r="W51" s="33"/>
    </row>
    <row r="52" spans="1:23" ht="18">
      <c r="A52" s="50" t="s">
        <v>86</v>
      </c>
      <c r="B52" s="50"/>
      <c r="C52" s="50"/>
      <c r="D52" s="50"/>
      <c r="E52" s="50"/>
      <c r="F52" s="50"/>
      <c r="G52" s="50"/>
      <c r="H52" s="50"/>
      <c r="I52" s="34"/>
      <c r="J52" s="34"/>
      <c r="K52" s="34"/>
      <c r="L52" s="34"/>
      <c r="M52" s="34"/>
      <c r="N52" s="3"/>
      <c r="O52" s="3"/>
      <c r="P52" s="70"/>
      <c r="Q52" s="3"/>
      <c r="R52" s="32"/>
      <c r="S52" s="32"/>
      <c r="T52" s="33"/>
      <c r="U52" s="33"/>
      <c r="V52" s="33"/>
      <c r="W52" s="69"/>
    </row>
    <row r="53" spans="1:23" ht="18">
      <c r="A53" s="49" t="s">
        <v>87</v>
      </c>
      <c r="B53" s="50"/>
      <c r="C53" s="50"/>
      <c r="D53" s="50"/>
      <c r="E53" s="50"/>
      <c r="F53" s="50"/>
      <c r="G53" s="50"/>
      <c r="H53" s="50"/>
      <c r="I53" s="34"/>
      <c r="J53" s="34"/>
      <c r="K53" s="34"/>
      <c r="L53" s="34"/>
      <c r="M53" s="34"/>
      <c r="N53" s="170"/>
      <c r="O53" s="170"/>
      <c r="P53" s="170"/>
      <c r="Q53" s="170"/>
      <c r="R53" s="68"/>
      <c r="S53" s="68"/>
      <c r="T53" s="33"/>
      <c r="U53" s="33"/>
      <c r="V53" s="33"/>
      <c r="W53" s="33"/>
    </row>
    <row r="54" spans="1:23" ht="12.75">
      <c r="A54" s="49" t="s">
        <v>88</v>
      </c>
      <c r="B54" s="50"/>
      <c r="C54" s="50"/>
      <c r="D54" s="50"/>
      <c r="E54" s="50"/>
      <c r="F54" s="50"/>
      <c r="G54" s="50"/>
      <c r="H54" s="50"/>
      <c r="I54" s="34"/>
      <c r="J54" s="34"/>
      <c r="K54" s="34"/>
      <c r="L54" s="34"/>
      <c r="M54" s="34"/>
      <c r="N54" s="34"/>
      <c r="O54" s="9"/>
      <c r="P54" s="9"/>
      <c r="Q54" s="9"/>
      <c r="R54" s="68"/>
      <c r="S54" s="68"/>
      <c r="T54" s="33"/>
      <c r="U54" s="33"/>
      <c r="V54" s="33"/>
      <c r="W54" s="33"/>
    </row>
    <row r="55" spans="1:23" ht="12.75">
      <c r="A55" s="49" t="s">
        <v>89</v>
      </c>
      <c r="B55" s="50"/>
      <c r="C55" s="50"/>
      <c r="D55" s="50"/>
      <c r="E55" s="50"/>
      <c r="F55" s="50"/>
      <c r="G55" s="50"/>
      <c r="H55" s="50"/>
      <c r="I55" s="34"/>
      <c r="J55" s="34"/>
      <c r="K55" s="34"/>
      <c r="L55" s="34"/>
      <c r="M55" s="34"/>
      <c r="N55" s="34"/>
      <c r="O55" s="9"/>
      <c r="P55" s="9"/>
      <c r="Q55" s="9"/>
      <c r="R55" s="32"/>
      <c r="S55" s="32"/>
      <c r="T55" s="33"/>
      <c r="U55" s="33"/>
      <c r="V55" s="33"/>
      <c r="W55" s="69"/>
    </row>
    <row r="56" spans="1:23" ht="12.75">
      <c r="A56" s="49" t="s">
        <v>90</v>
      </c>
      <c r="B56" s="50"/>
      <c r="C56" s="50"/>
      <c r="D56" s="50"/>
      <c r="E56" s="50"/>
      <c r="F56" s="50"/>
      <c r="G56" s="50"/>
      <c r="H56" s="50"/>
      <c r="I56" s="34"/>
      <c r="J56" s="34"/>
      <c r="K56" s="34"/>
      <c r="L56" s="34"/>
      <c r="M56" s="34"/>
      <c r="N56" s="34"/>
      <c r="O56" s="9"/>
      <c r="P56" s="9"/>
      <c r="Q56" s="9"/>
      <c r="R56" s="32"/>
      <c r="S56" s="32"/>
      <c r="T56" s="33"/>
      <c r="U56" s="33"/>
      <c r="V56" s="33"/>
      <c r="W56" s="69"/>
    </row>
    <row r="57" spans="1:23" ht="12.75">
      <c r="A57" s="49" t="s">
        <v>91</v>
      </c>
      <c r="B57" s="50"/>
      <c r="C57" s="50"/>
      <c r="D57" s="50"/>
      <c r="E57" s="50"/>
      <c r="F57" s="50"/>
      <c r="G57" s="50"/>
      <c r="H57" s="50"/>
      <c r="I57" s="34"/>
      <c r="J57" s="34"/>
      <c r="K57" s="34"/>
      <c r="L57" s="34"/>
      <c r="M57" s="34"/>
      <c r="N57" s="34"/>
      <c r="O57" s="9"/>
      <c r="P57" s="9"/>
      <c r="Q57" s="9"/>
      <c r="R57" s="32"/>
      <c r="S57" s="32"/>
      <c r="T57" s="33"/>
      <c r="U57" s="33"/>
      <c r="V57" s="33"/>
      <c r="W57" s="69"/>
    </row>
    <row r="58" spans="1:23" ht="12.75">
      <c r="A58" s="49" t="s">
        <v>92</v>
      </c>
      <c r="B58" s="50"/>
      <c r="C58" s="50"/>
      <c r="D58" s="50"/>
      <c r="E58" s="50"/>
      <c r="F58" s="50"/>
      <c r="G58" s="50"/>
      <c r="H58" s="50"/>
      <c r="I58" s="34"/>
      <c r="J58" s="34"/>
      <c r="K58" s="34"/>
      <c r="L58" s="34"/>
      <c r="M58" s="34"/>
      <c r="N58" s="34"/>
      <c r="O58" s="9"/>
      <c r="P58" s="9"/>
      <c r="Q58" s="9"/>
      <c r="R58" s="32"/>
      <c r="S58" s="32"/>
      <c r="T58" s="33"/>
      <c r="U58" s="33"/>
      <c r="V58" s="33"/>
      <c r="W58" s="69"/>
    </row>
    <row r="59" spans="1:23" ht="12.75">
      <c r="A59" s="53" t="s">
        <v>93</v>
      </c>
      <c r="B59" s="50"/>
      <c r="C59" s="50"/>
      <c r="D59" s="50"/>
      <c r="E59" s="50"/>
      <c r="F59" s="50"/>
      <c r="G59" s="50"/>
      <c r="H59" s="50"/>
      <c r="I59" s="34"/>
      <c r="J59" s="34"/>
      <c r="K59" s="34"/>
      <c r="L59" s="34"/>
      <c r="M59" s="34"/>
      <c r="N59" s="34"/>
      <c r="O59" s="9"/>
      <c r="P59" s="9"/>
      <c r="Q59" s="9"/>
      <c r="R59" s="32"/>
      <c r="S59" s="32"/>
      <c r="T59" s="33"/>
      <c r="U59" s="33"/>
      <c r="V59" s="33"/>
      <c r="W59" s="69"/>
    </row>
    <row r="60" spans="1:23" ht="12.75">
      <c r="A60" s="168" t="s">
        <v>94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9"/>
      <c r="R60" s="9"/>
      <c r="S60" s="9"/>
      <c r="T60" s="9"/>
      <c r="U60" s="9"/>
      <c r="V60" s="9"/>
      <c r="W60" s="9"/>
    </row>
    <row r="61" spans="1:23" ht="12.75">
      <c r="A61" s="49" t="s">
        <v>95</v>
      </c>
      <c r="B61" s="50"/>
      <c r="C61" s="50"/>
      <c r="D61" s="50"/>
      <c r="E61" s="50"/>
      <c r="F61" s="50"/>
      <c r="G61" s="50"/>
      <c r="H61" s="50"/>
      <c r="I61" s="34"/>
      <c r="J61" s="34"/>
      <c r="K61" s="34"/>
      <c r="L61" s="34"/>
      <c r="M61" s="34"/>
      <c r="N61" s="34"/>
      <c r="O61" s="34"/>
      <c r="P61" s="51"/>
      <c r="Q61" s="9"/>
      <c r="R61" s="9"/>
      <c r="S61" s="9"/>
      <c r="T61" s="9"/>
      <c r="U61" s="9"/>
      <c r="V61" s="9"/>
      <c r="W61" s="9"/>
    </row>
    <row r="62" spans="1:23" ht="12.75">
      <c r="A62" s="49" t="s">
        <v>96</v>
      </c>
      <c r="B62" s="50"/>
      <c r="C62" s="50"/>
      <c r="D62" s="50"/>
      <c r="E62" s="50"/>
      <c r="F62" s="50"/>
      <c r="G62" s="50"/>
      <c r="H62" s="50"/>
      <c r="I62" s="34"/>
      <c r="J62" s="34"/>
      <c r="K62" s="34"/>
      <c r="L62" s="34"/>
      <c r="M62" s="34"/>
      <c r="N62" s="34"/>
      <c r="O62" s="34"/>
      <c r="P62" s="51"/>
      <c r="Q62" s="9"/>
      <c r="R62" s="9"/>
      <c r="S62" s="9"/>
      <c r="T62" s="9"/>
      <c r="U62" s="9"/>
      <c r="V62" s="9"/>
      <c r="W62" s="9"/>
    </row>
    <row r="63" spans="1:23" ht="12.75">
      <c r="A63" s="49" t="s">
        <v>97</v>
      </c>
      <c r="B63" s="50"/>
      <c r="C63" s="50"/>
      <c r="D63" s="50"/>
      <c r="E63" s="50"/>
      <c r="F63" s="50"/>
      <c r="G63" s="50"/>
      <c r="H63" s="50"/>
      <c r="I63" s="34"/>
      <c r="J63" s="34"/>
      <c r="K63" s="34"/>
      <c r="L63" s="34"/>
      <c r="M63" s="34"/>
      <c r="N63" s="34"/>
      <c r="O63" s="34"/>
      <c r="P63" s="51"/>
      <c r="Q63" s="9"/>
      <c r="R63" s="9"/>
      <c r="S63" s="9"/>
      <c r="T63" s="9"/>
      <c r="U63" s="9"/>
      <c r="V63" s="9"/>
      <c r="W63" s="9"/>
    </row>
    <row r="64" spans="1:23" ht="12.75">
      <c r="A64" s="9"/>
      <c r="B64" s="9"/>
      <c r="C64" s="9"/>
      <c r="D64" s="9"/>
      <c r="E64" s="9"/>
      <c r="F64" s="9"/>
      <c r="G64" s="9"/>
      <c r="H64" s="9"/>
      <c r="I64" s="47"/>
      <c r="J64" s="47"/>
      <c r="K64" s="47"/>
      <c r="L64" s="47"/>
      <c r="M64" s="47"/>
      <c r="N64" s="47"/>
      <c r="O64" s="47"/>
      <c r="P64" s="47"/>
      <c r="Q64" s="9"/>
      <c r="R64" s="9"/>
      <c r="S64" s="9"/>
      <c r="T64" s="9"/>
      <c r="U64" s="9"/>
      <c r="V64" s="9"/>
      <c r="W64" s="9"/>
    </row>
  </sheetData>
  <sheetProtection/>
  <mergeCells count="31">
    <mergeCell ref="C11:C12"/>
    <mergeCell ref="O1:Q1"/>
    <mergeCell ref="A2:W2"/>
    <mergeCell ref="A3:W3"/>
    <mergeCell ref="A4:Q4"/>
    <mergeCell ref="R5:W5"/>
    <mergeCell ref="F11:F12"/>
    <mergeCell ref="A6:Q6"/>
    <mergeCell ref="B8:G8"/>
    <mergeCell ref="B9:D9"/>
    <mergeCell ref="E9:G9"/>
    <mergeCell ref="A60:P60"/>
    <mergeCell ref="N51:Q51"/>
    <mergeCell ref="N53:Q53"/>
    <mergeCell ref="V10:V12"/>
    <mergeCell ref="A11:A12"/>
    <mergeCell ref="D11:D12"/>
    <mergeCell ref="M11:M12"/>
    <mergeCell ref="J10:J12"/>
    <mergeCell ref="R11:U11"/>
    <mergeCell ref="G11:G12"/>
    <mergeCell ref="L11:L12"/>
    <mergeCell ref="L10:U10"/>
    <mergeCell ref="N11:Q11"/>
    <mergeCell ref="A7:H7"/>
    <mergeCell ref="B11:B12"/>
    <mergeCell ref="W10:W12"/>
    <mergeCell ref="A10:H10"/>
    <mergeCell ref="I10:I12"/>
    <mergeCell ref="K10:K12"/>
    <mergeCell ref="H11: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Administrosidad</cp:lastModifiedBy>
  <cp:lastPrinted>2013-04-18T21:30:38Z</cp:lastPrinted>
  <dcterms:created xsi:type="dcterms:W3CDTF">1999-04-27T18:26:38Z</dcterms:created>
  <dcterms:modified xsi:type="dcterms:W3CDTF">2014-06-19T21:34:22Z</dcterms:modified>
  <cp:category/>
  <cp:version/>
  <cp:contentType/>
  <cp:contentStatus/>
</cp:coreProperties>
</file>