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D9" i="2"/>
  <c r="F8" i="2"/>
  <c r="F5" i="2" l="1"/>
  <c r="F6" i="2"/>
  <c r="F7" i="2"/>
  <c r="F4" i="2"/>
</calcChain>
</file>

<file path=xl/sharedStrings.xml><?xml version="1.0" encoding="utf-8"?>
<sst xmlns="http://schemas.openxmlformats.org/spreadsheetml/2006/main" count="77" uniqueCount="59">
  <si>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</si>
  <si>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</si>
  <si>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</si>
  <si>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</si>
  <si>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</si>
  <si>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</si>
  <si>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</si>
  <si>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</si>
  <si>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</si>
  <si>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</si>
  <si>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</si>
  <si>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</si>
  <si>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</si>
  <si>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</si>
  <si>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</si>
  <si>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</si>
  <si>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</si>
  <si>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</si>
  <si>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</si>
  <si>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</si>
  <si>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</si>
  <si>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</si>
  <si>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</si>
  <si>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</si>
  <si>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</si>
  <si>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</si>
  <si>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</si>
  <si>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</si>
  <si>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</si>
  <si>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</si>
  <si>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</si>
  <si>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</si>
  <si>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</si>
  <si>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</si>
  <si>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</si>
  <si>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</si>
  <si>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</si>
  <si>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</si>
  <si>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</si>
  <si>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</si>
  <si>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</si>
  <si>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</si>
  <si>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</si>
  <si>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</si>
  <si>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</si>
  <si>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</si>
  <si>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</si>
  <si>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</si>
  <si>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</si>
  <si>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</si>
  <si>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</si>
  <si>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</si>
  <si>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</si>
  <si>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</si>
  <si>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</si>
  <si>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AREA CONTABLE ADMINISTRATIVA</t>
  </si>
  <si>
    <t>http://transparencia.esonora.gob.mx/Sonora/Transparencia/Poder+Ejecutivo/Entidades/Centro+de+Evaluacion+y+Control+de+Confianza/Hist%C3%B3rico/Balance+General+y+Estados+Financieros/</t>
  </si>
  <si>
    <t>esta infomación está contenida en el ETCA-II-13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</si>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</sst>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2" customWidth="1"/>
    <col min="4" max="4" width="25.42578125" customWidth="1"/>
    <col min="5" max="5" width="61.42578125" bestFit="1" customWidth="1"/>
    <col min="6" max="6" width="27.5703125" customWidth="1"/>
    <col min="7" max="7" width="15.5703125" customWidth="1"/>
    <col min="8" max="8" width="23.5703125" customWidth="1"/>
    <col min="9" max="9" width="22.425781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6" customFormat="1" ht="65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43282</v>
      </c>
      <c r="C8" s="7">
        <v>43373</v>
      </c>
      <c r="D8">
        <v>1</v>
      </c>
      <c r="E8" s="9" t="s">
        <v>56</v>
      </c>
      <c r="F8" t="s">
        <v>55</v>
      </c>
      <c r="G8" s="7">
        <v>43392</v>
      </c>
      <c r="H8" s="7">
        <v>43373</v>
      </c>
      <c r="I8" t="s">
        <v>57</v>
      </c>
    </row>
    <row r="9" spans="1:9" x14ac:dyDescent="0.25">
      <c r="A9" s="4">
        <v>2018</v>
      </c>
      <c r="B9" s="7">
        <v>43282</v>
      </c>
      <c r="C9" s="7">
        <v>43373</v>
      </c>
      <c r="D9">
        <v>2</v>
      </c>
      <c r="E9" s="9" t="s">
        <v>56</v>
      </c>
      <c r="F9" s="4" t="s">
        <v>55</v>
      </c>
      <c r="G9" s="7">
        <v>43392</v>
      </c>
      <c r="H9" s="7">
        <v>43373</v>
      </c>
      <c r="I9" s="8" t="s">
        <v>57</v>
      </c>
    </row>
    <row r="10" spans="1:9" x14ac:dyDescent="0.25">
      <c r="A10" s="4">
        <v>2018</v>
      </c>
      <c r="B10" s="7">
        <v>43282</v>
      </c>
      <c r="C10" s="7">
        <v>43373</v>
      </c>
      <c r="D10">
        <v>3</v>
      </c>
      <c r="E10" s="9" t="s">
        <v>56</v>
      </c>
      <c r="F10" s="4" t="s">
        <v>55</v>
      </c>
      <c r="G10" s="7">
        <v>43392</v>
      </c>
      <c r="H10" s="7">
        <v>43373</v>
      </c>
      <c r="I10" s="8" t="s">
        <v>57</v>
      </c>
    </row>
    <row r="11" spans="1:9" x14ac:dyDescent="0.25">
      <c r="A11" s="4">
        <v>2018</v>
      </c>
      <c r="B11" s="7">
        <v>43282</v>
      </c>
      <c r="C11" s="7">
        <v>43373</v>
      </c>
      <c r="D11">
        <v>4</v>
      </c>
      <c r="E11" s="9" t="s">
        <v>56</v>
      </c>
      <c r="F11" s="4" t="s">
        <v>55</v>
      </c>
      <c r="G11" s="7">
        <v>43392</v>
      </c>
      <c r="H11" s="7">
        <v>43373</v>
      </c>
      <c r="I11" s="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42578125" customWidth="1"/>
    <col min="8" max="8" width="12.85546875" customWidth="1"/>
    <col min="9" max="9" width="17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51</v>
      </c>
      <c r="D4" s="5">
        <v>46848719.990000002</v>
      </c>
      <c r="E4" s="5">
        <v>0</v>
      </c>
      <c r="F4" s="5">
        <f>D4+E4</f>
        <v>46848719.990000002</v>
      </c>
      <c r="G4" s="5">
        <v>30645034.800000001</v>
      </c>
      <c r="H4" s="5">
        <v>30642915.780000001</v>
      </c>
      <c r="I4" s="5">
        <v>16203685.189999999</v>
      </c>
    </row>
    <row r="5" spans="1:9" x14ac:dyDescent="0.25">
      <c r="A5">
        <v>2</v>
      </c>
      <c r="B5" s="3">
        <v>2000</v>
      </c>
      <c r="C5" s="3" t="s">
        <v>52</v>
      </c>
      <c r="D5" s="5">
        <v>2133085.38</v>
      </c>
      <c r="E5" s="5">
        <v>162353.31</v>
      </c>
      <c r="F5" s="5">
        <f t="shared" ref="F5:F8" si="0">D5+E5</f>
        <v>2295438.69</v>
      </c>
      <c r="G5" s="5">
        <v>963064.06</v>
      </c>
      <c r="H5" s="5">
        <v>948048.7</v>
      </c>
      <c r="I5" s="5">
        <v>1332374.6299999999</v>
      </c>
    </row>
    <row r="6" spans="1:9" x14ac:dyDescent="0.25">
      <c r="A6">
        <v>3</v>
      </c>
      <c r="B6" s="3">
        <v>3000</v>
      </c>
      <c r="C6" s="3" t="s">
        <v>53</v>
      </c>
      <c r="D6" s="5">
        <v>6341914.6299999999</v>
      </c>
      <c r="E6" s="5">
        <v>4801625.26</v>
      </c>
      <c r="F6" s="5">
        <f t="shared" si="0"/>
        <v>11143539.890000001</v>
      </c>
      <c r="G6" s="5">
        <v>7103850.0099999998</v>
      </c>
      <c r="H6" s="5">
        <v>6447198.6500000004</v>
      </c>
      <c r="I6" s="5">
        <v>4039689.87</v>
      </c>
    </row>
    <row r="7" spans="1:9" x14ac:dyDescent="0.25">
      <c r="A7">
        <v>4</v>
      </c>
      <c r="B7" s="3">
        <v>5000</v>
      </c>
      <c r="C7" s="3" t="s">
        <v>54</v>
      </c>
      <c r="D7" s="5">
        <v>0</v>
      </c>
      <c r="E7" s="5">
        <v>6092783.96</v>
      </c>
      <c r="F7" s="5">
        <f t="shared" si="0"/>
        <v>6092783.96</v>
      </c>
      <c r="G7" s="5">
        <v>4099696.11</v>
      </c>
      <c r="H7" s="5">
        <v>4099696.11</v>
      </c>
      <c r="I7" s="5">
        <v>1993087.85</v>
      </c>
    </row>
    <row r="8" spans="1:9" x14ac:dyDescent="0.25">
      <c r="A8">
        <v>5</v>
      </c>
      <c r="B8" s="13">
        <v>6000</v>
      </c>
      <c r="C8" s="13" t="s">
        <v>58</v>
      </c>
      <c r="D8" s="5">
        <v>0</v>
      </c>
      <c r="E8" s="5">
        <v>387893.64</v>
      </c>
      <c r="F8" s="5">
        <f t="shared" si="0"/>
        <v>387893.64</v>
      </c>
      <c r="G8" s="5">
        <v>318404.62</v>
      </c>
      <c r="H8" s="5">
        <v>318404.62</v>
      </c>
      <c r="I8" s="5">
        <v>69489.02</v>
      </c>
    </row>
    <row r="9" spans="1:9" x14ac:dyDescent="0.25">
      <c r="D9" s="5">
        <f>SUM(D4:D8)</f>
        <v>55323720.000000007</v>
      </c>
      <c r="E9" s="5">
        <f t="shared" ref="E9:I9" si="1">SUM(E4:E8)</f>
        <v>11444656.17</v>
      </c>
      <c r="F9" s="5">
        <f t="shared" si="1"/>
        <v>66768376.170000002</v>
      </c>
      <c r="G9" s="5">
        <f t="shared" si="1"/>
        <v>43130049.599999994</v>
      </c>
      <c r="H9" s="5">
        <f t="shared" si="1"/>
        <v>42456263.859999999</v>
      </c>
      <c r="I9" s="5">
        <f t="shared" si="1"/>
        <v>23638326.560000002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Elizabeth Miranda Ruiz</cp:lastModifiedBy>
  <dcterms:created xsi:type="dcterms:W3CDTF">2018-04-06T18:00:57Z</dcterms:created>
  <dcterms:modified xsi:type="dcterms:W3CDTF">2018-10-23T20:20:17Z</dcterms:modified>
</cp:coreProperties>
</file>