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35"/>
  </bookViews>
  <sheets>
    <sheet name="CPCA III-15-A POA 2016" sheetId="2" r:id="rId1"/>
    <sheet name="CAPCA III-15-B  MIR 2016" sheetId="3" state="hidden" r:id="rId2"/>
  </sheets>
  <definedNames>
    <definedName name="_xlnm.Print_Titles" localSheetId="0">'CPCA III-15-A POA 2016'!$3:$4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2"/>
  <c r="N107"/>
  <c r="N106"/>
  <c r="N99"/>
  <c r="N92"/>
  <c r="N91"/>
  <c r="N90"/>
  <c r="N89"/>
  <c r="N82"/>
  <c r="N75"/>
  <c r="N74"/>
  <c r="N73"/>
  <c r="N72"/>
  <c r="N65"/>
  <c r="N64"/>
  <c r="N63"/>
  <c r="N56"/>
  <c r="N55"/>
  <c r="N48"/>
  <c r="N47"/>
  <c r="N46"/>
  <c r="N39"/>
  <c r="N38"/>
  <c r="N37"/>
  <c r="N36"/>
  <c r="N35"/>
  <c r="N34"/>
  <c r="N27"/>
  <c r="N15"/>
  <c r="N14"/>
  <c r="N12"/>
  <c r="N11"/>
  <c r="G108"/>
</calcChain>
</file>

<file path=xl/sharedStrings.xml><?xml version="1.0" encoding="utf-8"?>
<sst xmlns="http://schemas.openxmlformats.org/spreadsheetml/2006/main" count="247" uniqueCount="144">
  <si>
    <t>Proceso</t>
  </si>
  <si>
    <t>Información Programática</t>
  </si>
  <si>
    <t>Eje Rector</t>
  </si>
  <si>
    <t>Reto</t>
  </si>
  <si>
    <t>Estrategia</t>
  </si>
  <si>
    <t>Prog. Estatal</t>
  </si>
  <si>
    <t>Indicador</t>
  </si>
  <si>
    <t>Descripción</t>
  </si>
  <si>
    <t>Unidad de Medida</t>
  </si>
  <si>
    <t>% Avance Anual</t>
  </si>
  <si>
    <t>Unidad Ejecutora</t>
  </si>
  <si>
    <t>Total de indicadores</t>
  </si>
  <si>
    <t>Unidad Responsable</t>
  </si>
  <si>
    <t>*Frecuencia de medición</t>
  </si>
  <si>
    <t>Programado Anual</t>
  </si>
  <si>
    <t>Modificado
 Anual</t>
  </si>
  <si>
    <t>Resultado</t>
  </si>
  <si>
    <t>UNIDAD RESPONSABLE:</t>
  </si>
  <si>
    <t xml:space="preserve">PROGRAMA: </t>
  </si>
  <si>
    <t xml:space="preserve">OBJETIVO DEL PROGRAMA: </t>
  </si>
  <si>
    <t>OBJETIVOS</t>
  </si>
  <si>
    <t>INDICADORES</t>
  </si>
  <si>
    <t>MEDIOS DE VERIFICACIÓN</t>
  </si>
  <si>
    <t>SUPUESTOS</t>
  </si>
  <si>
    <t>UNIDAD DE MEDIDA</t>
  </si>
  <si>
    <t>META ANUAL</t>
  </si>
  <si>
    <t>RESULTADO</t>
  </si>
  <si>
    <t>% LOGRADO</t>
  </si>
  <si>
    <t>FIN</t>
  </si>
  <si>
    <t>PROPÓSITO</t>
  </si>
  <si>
    <t>COMPONENTE 1</t>
  </si>
  <si>
    <t>ACTIVIDAD    A1 C1</t>
  </si>
  <si>
    <t>Secretaría de la Contraloría General</t>
  </si>
  <si>
    <t>3G0</t>
  </si>
  <si>
    <t>Dirección General de Responsabilidades y Situación Patrimonial</t>
  </si>
  <si>
    <t>1 T</t>
  </si>
  <si>
    <t>Gobierno eficiente, innovador, transparente y con sensibilidad social</t>
  </si>
  <si>
    <t>Establecer mecanismos transparentes y públicos del control del gasto que permita identificar las desviación de recursos o posibles actos de corrupción</t>
  </si>
  <si>
    <t>1.1</t>
  </si>
  <si>
    <t>Mejorar la confianza ciudadana en el quehacer gubernamental através de un ejercicio transparente del gasto público</t>
  </si>
  <si>
    <t>Transparencia y rendición de cuentas</t>
  </si>
  <si>
    <t>04V</t>
  </si>
  <si>
    <t>Declaración de situación patrimonial</t>
  </si>
  <si>
    <t>Indice de Declaraciones Recibidas</t>
  </si>
  <si>
    <t>Indice de Análisis y Dictamenes de Declaraciones y Situación Patrimonial</t>
  </si>
  <si>
    <t>04R</t>
  </si>
  <si>
    <t>Responsabilidades Administrativas</t>
  </si>
  <si>
    <t>Tramitación de Determinación de Responsabilidades</t>
  </si>
  <si>
    <t>Emplazamientos y Notificaciones dentro de los Procedimientos de Responsabilidad Administrativa</t>
  </si>
  <si>
    <t xml:space="preserve">Declaración </t>
  </si>
  <si>
    <t>Trimestral</t>
  </si>
  <si>
    <t>Porcentaje (Acumulado)</t>
  </si>
  <si>
    <t>Documento</t>
  </si>
  <si>
    <t>Cédula</t>
  </si>
  <si>
    <t>390</t>
  </si>
  <si>
    <t>Dirección General de Administración y Control Presupuestal</t>
  </si>
  <si>
    <t>0CY</t>
  </si>
  <si>
    <t>Administración y control de los recursos humanos, financieros y materiales</t>
  </si>
  <si>
    <t>Impulsar la efectividad del gobierno en el logro de sus objetivos atráves de la racionalización de los recursos, la profesionalización de las y los servidores públicos y la implementación de sistemas de administración automatizada</t>
  </si>
  <si>
    <t>5.2</t>
  </si>
  <si>
    <t>Fomentar la profesionalización de los servidores públicos</t>
  </si>
  <si>
    <t>Índice de personal capacitado en su competencia</t>
  </si>
  <si>
    <t>Porcentaje</t>
  </si>
  <si>
    <t>3F0</t>
  </si>
  <si>
    <t>Dirección General de Contraloría Social</t>
  </si>
  <si>
    <t>0EM</t>
  </si>
  <si>
    <t>Vinculación entre la sociedad y el gobierno</t>
  </si>
  <si>
    <t>Grado de participación de la sociedad en acciones de Gobierno</t>
  </si>
  <si>
    <t>Grado de vinculación entre el Estado los Municipios y la Federación</t>
  </si>
  <si>
    <t>Grado de participación de niñas y niños en la vigilancia de escuelas</t>
  </si>
  <si>
    <t>Grado de participación de servidores públicos del estado en las practicas éticas.</t>
  </si>
  <si>
    <t>Grado de oficinas evaluadas del servicio público</t>
  </si>
  <si>
    <t>Atención a peticiones ciudadanas</t>
  </si>
  <si>
    <t>Capacitado</t>
  </si>
  <si>
    <t>Anual</t>
  </si>
  <si>
    <t>Reunión</t>
  </si>
  <si>
    <t>Persona organizada</t>
  </si>
  <si>
    <t>Oficina evaluada</t>
  </si>
  <si>
    <t>Peticiones ciudadanas</t>
  </si>
  <si>
    <t>3D0</t>
  </si>
  <si>
    <t>Dirección General de Evaluación y Control de Obra Pública</t>
  </si>
  <si>
    <t>0ER</t>
  </si>
  <si>
    <t>Control y evaluación de la obra pública</t>
  </si>
  <si>
    <t>Indice de obras verificadas físcamente</t>
  </si>
  <si>
    <t>Porcentaje de inversión auditada</t>
  </si>
  <si>
    <t>Indice de obras verificadas documentalmente</t>
  </si>
  <si>
    <t>3B0</t>
  </si>
  <si>
    <t>Dirección General de Licitaciones y Contratos</t>
  </si>
  <si>
    <t>0BG</t>
  </si>
  <si>
    <t>Control y evaluación de las licitaciones e inconformidades</t>
  </si>
  <si>
    <t>Porcentaje de dictámenes de bases y anexos de la licitaciones a realizar</t>
  </si>
  <si>
    <t>Proporción de inconformidades atendidas en el tiempo establecido</t>
  </si>
  <si>
    <t>3E0</t>
  </si>
  <si>
    <t>Subsecretaría de Desarrollo Administrativo y Tecnológico</t>
  </si>
  <si>
    <t>Impulsar las competencias del Gobierno de Sonora através del uso intensivo y estratégico de la innovación y las nuevas tecnologías de la información y el conocimiento</t>
  </si>
  <si>
    <t>6.1</t>
  </si>
  <si>
    <t>Modernizar la infraestructura tecnológica del Gobierno del Estado para propiciar la prestación de servicios de manera expedita y eficiente através del uso de las tecnologías de la información y la comunicación</t>
  </si>
  <si>
    <t>Modernización administrativa</t>
  </si>
  <si>
    <t>0E9</t>
  </si>
  <si>
    <t>Modernización de la función pública</t>
  </si>
  <si>
    <t>Índice de evaluación con indicadores de resultados</t>
  </si>
  <si>
    <t>Trámites y Servicios evaluados</t>
  </si>
  <si>
    <t>Estandarización de portales</t>
  </si>
  <si>
    <t>Trámite</t>
  </si>
  <si>
    <t>3J0</t>
  </si>
  <si>
    <t>Dirección General de Órganos de Control y Vigilancia</t>
  </si>
  <si>
    <t>0EC</t>
  </si>
  <si>
    <t>Control y evaluación gubernamental</t>
  </si>
  <si>
    <t>Supervisión al Cumplimiento Normativo en las reuniones de Órganos de Gobierno</t>
  </si>
  <si>
    <t>Porcentaje de evaluaciones realizadas</t>
  </si>
  <si>
    <t>Porcentaje de informes de auditoria recibidos</t>
  </si>
  <si>
    <t>Atención a consultas en materia jurídica de los Órganos de Control</t>
  </si>
  <si>
    <t>Evento</t>
  </si>
  <si>
    <t>Informe</t>
  </si>
  <si>
    <t>3C0</t>
  </si>
  <si>
    <t>Dirección General de Auditoría Gubernamental</t>
  </si>
  <si>
    <t>0BA</t>
  </si>
  <si>
    <t>Control y evaluación de la gestión pública</t>
  </si>
  <si>
    <t>Seguimiento realizado a las observaciones determinadas por ISAF</t>
  </si>
  <si>
    <t>380</t>
  </si>
  <si>
    <t>Despacho del Secretario</t>
  </si>
  <si>
    <t>0H1</t>
  </si>
  <si>
    <t>Planeación y control de la gestión institucional</t>
  </si>
  <si>
    <t>Indice de Control y Gestion de Asuntos Recibidos para su Tramite</t>
  </si>
  <si>
    <t>Resultados de la evaluación de la Satisfaccion del Cliente (usuario)</t>
  </si>
  <si>
    <t>Cumplimiento en el desempeño de los procesos de la SECOG</t>
  </si>
  <si>
    <t>Índice de conformidad de los productos y servicios otorgados por la SECOG</t>
  </si>
  <si>
    <t>Promedio de la calificación que los usuarios den a los servicios otorgados por la SECOG, la mínima aceptada es 90</t>
  </si>
  <si>
    <t>Calificación promedio obtenida del avance anual en los procesos de todas las unidades administrativas</t>
  </si>
  <si>
    <t>Promedio de todos los productos que cumplieron con los requisitos de conformidad, que no se genera mas del 10% de producto no conforme al año entre todas las unidades administrativas</t>
  </si>
  <si>
    <t>3H0</t>
  </si>
  <si>
    <t>Dirección General de Información e Integración</t>
  </si>
  <si>
    <t>0F9</t>
  </si>
  <si>
    <t>Control y evaluación de las conductas de los servidores públicos</t>
  </si>
  <si>
    <t>INTEGRACION DE INVESTIGACIONES PARA DETERMINAR EL FINCAMIENTO DE RESPONSABILIDADES ADMINISTRATIVAS DE SERVIDORES PUBLICOS</t>
  </si>
  <si>
    <t>3A0</t>
  </si>
  <si>
    <t>Dirección General de Asuntos Jurídicos y Normatividad</t>
  </si>
  <si>
    <t>0PW</t>
  </si>
  <si>
    <t>Transparencia , asuntos jurídicos y normatividad</t>
  </si>
  <si>
    <t>Evaluaciones a Portales de Transparencia</t>
  </si>
  <si>
    <t>Solicitudes de información pública atendidas</t>
  </si>
  <si>
    <t>Evaluación</t>
  </si>
  <si>
    <t>Solicitud</t>
  </si>
  <si>
    <t>Indice de eficiencia del ejercicio del presupuesto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</si>
</sst>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0"/>
    <numFmt numFmtId="165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0" fillId="0" borderId="0" xfId="0" applyAlignment="1">
      <alignment vertical="center"/>
    </xf>
    <xf numFmtId="0" fontId="2" fillId="2" borderId="7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2" fillId="2" borderId="13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8" xfId="0" applyFont="1" applyFill="1" applyBorder="1" applyAlignment="1"/>
    <xf numFmtId="0" fontId="2" fillId="2" borderId="20" xfId="0" applyFont="1" applyFill="1" applyBorder="1" applyAlignment="1"/>
    <xf numFmtId="0" fontId="2" fillId="2" borderId="19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19" xfId="0" applyFont="1" applyFill="1" applyBorder="1" applyAlignment="1"/>
    <xf numFmtId="0" fontId="8" fillId="2" borderId="18" xfId="0" applyFont="1" applyFill="1" applyBorder="1" applyAlignment="1"/>
    <xf numFmtId="0" fontId="8" fillId="2" borderId="20" xfId="0" applyFont="1" applyFill="1" applyBorder="1" applyAlignment="1"/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9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9" fontId="3" fillId="3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9" fontId="3" fillId="0" borderId="1" xfId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top"/>
    </xf>
    <xf numFmtId="9" fontId="3" fillId="3" borderId="3" xfId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9" fontId="3" fillId="0" borderId="1" xfId="1" applyFont="1" applyFill="1" applyBorder="1" applyAlignment="1">
      <alignment horizontal="center" vertical="top"/>
    </xf>
    <xf numFmtId="0" fontId="3" fillId="0" borderId="0" xfId="0" applyFont="1" applyFill="1"/>
    <xf numFmtId="0" fontId="7" fillId="2" borderId="1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9" fontId="7" fillId="0" borderId="1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8" fillId="2" borderId="18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Millares 2" xfId="2"/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9"/>
  <sheetViews>
    <sheetView tabSelected="1" zoomScale="120" zoomScaleNormal="120" workbookViewId="0">
      <selection activeCell="N40" sqref="N40"/>
    </sheetView>
  </sheetViews>
  <sheetFormatPr baseColWidth="10" defaultRowHeight="15"/>
  <cols>
    <col min="1" max="1" width="3.7109375" style="4" customWidth="1"/>
    <col min="2" max="7" width="3.28515625" style="4" customWidth="1"/>
    <col min="8" max="8" width="42.42578125" style="1" bestFit="1" customWidth="1"/>
    <col min="9" max="9" width="10.7109375" style="42" customWidth="1"/>
    <col min="10" max="10" width="11.7109375" style="42" customWidth="1"/>
    <col min="11" max="13" width="11.28515625" style="42" customWidth="1"/>
    <col min="14" max="14" width="9.28515625" style="42" customWidth="1"/>
  </cols>
  <sheetData>
    <row r="1" spans="1:14" ht="24" customHeight="1" thickBot="1">
      <c r="A1" s="5" t="s">
        <v>12</v>
      </c>
      <c r="B1" s="6"/>
      <c r="C1" s="7"/>
      <c r="D1" s="8"/>
      <c r="E1" s="9"/>
      <c r="F1" s="9"/>
      <c r="G1" s="11"/>
      <c r="H1" s="72" t="s">
        <v>32</v>
      </c>
      <c r="I1" s="73"/>
      <c r="J1" s="73"/>
      <c r="K1" s="73"/>
      <c r="L1" s="73"/>
      <c r="M1" s="73"/>
      <c r="N1" s="41"/>
    </row>
    <row r="2" spans="1:14">
      <c r="A2" s="4" t="s">
        <v>1</v>
      </c>
      <c r="B2" s="10"/>
      <c r="C2" s="10"/>
      <c r="D2" s="10"/>
      <c r="E2" s="10"/>
      <c r="F2" s="10"/>
      <c r="G2" s="10"/>
      <c r="H2" s="10"/>
      <c r="K2" s="3"/>
      <c r="M2" s="3"/>
      <c r="N2" s="2"/>
    </row>
    <row r="3" spans="1:14" ht="16.5" customHeight="1">
      <c r="A3" s="66" t="s">
        <v>10</v>
      </c>
      <c r="B3" s="66" t="s">
        <v>2</v>
      </c>
      <c r="C3" s="75" t="s">
        <v>3</v>
      </c>
      <c r="D3" s="75" t="s">
        <v>4</v>
      </c>
      <c r="E3" s="66" t="s">
        <v>5</v>
      </c>
      <c r="F3" s="75" t="s">
        <v>0</v>
      </c>
      <c r="G3" s="75" t="s">
        <v>6</v>
      </c>
      <c r="H3" s="69" t="s">
        <v>7</v>
      </c>
      <c r="I3" s="66" t="s">
        <v>8</v>
      </c>
      <c r="J3" s="66" t="s">
        <v>13</v>
      </c>
      <c r="K3" s="76" t="s">
        <v>14</v>
      </c>
      <c r="L3" s="76" t="s">
        <v>15</v>
      </c>
      <c r="M3" s="76" t="s">
        <v>16</v>
      </c>
      <c r="N3" s="66" t="s">
        <v>9</v>
      </c>
    </row>
    <row r="4" spans="1:14" s="3" customFormat="1" ht="46.5" customHeight="1">
      <c r="A4" s="66"/>
      <c r="B4" s="66"/>
      <c r="C4" s="75"/>
      <c r="D4" s="75"/>
      <c r="E4" s="66"/>
      <c r="F4" s="75"/>
      <c r="G4" s="75"/>
      <c r="H4" s="69"/>
      <c r="I4" s="66"/>
      <c r="J4" s="66"/>
      <c r="K4" s="77"/>
      <c r="L4" s="77"/>
      <c r="M4" s="77"/>
      <c r="N4" s="74"/>
    </row>
    <row r="5" spans="1:14" s="4" customFormat="1" ht="15.75" customHeight="1">
      <c r="A5" s="38" t="s">
        <v>33</v>
      </c>
      <c r="B5" s="39"/>
      <c r="C5" s="39"/>
      <c r="D5" s="39"/>
      <c r="E5" s="39"/>
      <c r="F5" s="39"/>
      <c r="G5" s="39"/>
      <c r="H5" s="40" t="s">
        <v>34</v>
      </c>
      <c r="I5" s="43"/>
      <c r="J5" s="43"/>
      <c r="K5" s="44"/>
      <c r="L5" s="44"/>
      <c r="M5" s="44"/>
      <c r="N5" s="45"/>
    </row>
    <row r="6" spans="1:14" s="4" customFormat="1" ht="22.5">
      <c r="A6" s="36"/>
      <c r="B6" s="31" t="s">
        <v>35</v>
      </c>
      <c r="C6" s="31"/>
      <c r="D6" s="31"/>
      <c r="E6" s="31"/>
      <c r="F6" s="31"/>
      <c r="G6" s="31"/>
      <c r="H6" s="32" t="s">
        <v>36</v>
      </c>
      <c r="I6" s="46"/>
      <c r="J6" s="46"/>
      <c r="K6" s="47"/>
      <c r="L6" s="48"/>
      <c r="M6" s="47"/>
      <c r="N6" s="49"/>
    </row>
    <row r="7" spans="1:14" s="4" customFormat="1" ht="33.75">
      <c r="A7" s="36"/>
      <c r="B7" s="36"/>
      <c r="C7" s="31">
        <v>1</v>
      </c>
      <c r="D7" s="31"/>
      <c r="E7" s="31"/>
      <c r="F7" s="31"/>
      <c r="G7" s="31"/>
      <c r="H7" s="32" t="s">
        <v>37</v>
      </c>
      <c r="I7" s="46"/>
      <c r="J7" s="46"/>
      <c r="K7" s="47"/>
      <c r="L7" s="48"/>
      <c r="M7" s="47"/>
      <c r="N7" s="49"/>
    </row>
    <row r="8" spans="1:14" s="4" customFormat="1" ht="33.75">
      <c r="A8" s="36"/>
      <c r="B8" s="36"/>
      <c r="C8" s="36"/>
      <c r="D8" s="31" t="s">
        <v>38</v>
      </c>
      <c r="E8" s="31"/>
      <c r="F8" s="31"/>
      <c r="G8" s="31"/>
      <c r="H8" s="32" t="s">
        <v>39</v>
      </c>
      <c r="I8" s="47"/>
      <c r="J8" s="47"/>
      <c r="K8" s="47"/>
      <c r="L8" s="48"/>
      <c r="M8" s="47"/>
      <c r="N8" s="49"/>
    </row>
    <row r="9" spans="1:14" s="4" customFormat="1" ht="11.25">
      <c r="A9" s="36"/>
      <c r="B9" s="36"/>
      <c r="C9" s="36"/>
      <c r="D9" s="36"/>
      <c r="E9" s="31">
        <v>14</v>
      </c>
      <c r="F9" s="31"/>
      <c r="G9" s="31"/>
      <c r="H9" s="32" t="s">
        <v>40</v>
      </c>
      <c r="I9" s="47"/>
      <c r="J9" s="47"/>
      <c r="K9" s="47"/>
      <c r="L9" s="48"/>
      <c r="M9" s="47"/>
      <c r="N9" s="49"/>
    </row>
    <row r="10" spans="1:14" s="4" customFormat="1" ht="11.25">
      <c r="A10" s="36"/>
      <c r="B10" s="36"/>
      <c r="C10" s="36"/>
      <c r="D10" s="36"/>
      <c r="E10" s="36"/>
      <c r="F10" s="31" t="s">
        <v>41</v>
      </c>
      <c r="G10" s="31"/>
      <c r="H10" s="33" t="s">
        <v>42</v>
      </c>
      <c r="I10" s="47"/>
      <c r="J10" s="47"/>
      <c r="K10" s="47"/>
      <c r="L10" s="48"/>
      <c r="M10" s="47"/>
      <c r="N10" s="49"/>
    </row>
    <row r="11" spans="1:14" s="4" customFormat="1" ht="11.25">
      <c r="A11" s="36"/>
      <c r="B11" s="36"/>
      <c r="C11" s="36"/>
      <c r="D11" s="36"/>
      <c r="E11" s="36"/>
      <c r="F11" s="31"/>
      <c r="G11" s="31">
        <v>1</v>
      </c>
      <c r="H11" s="34" t="s">
        <v>43</v>
      </c>
      <c r="I11" s="47" t="s">
        <v>49</v>
      </c>
      <c r="J11" s="47" t="s">
        <v>50</v>
      </c>
      <c r="K11" s="47">
        <v>12000</v>
      </c>
      <c r="L11" s="48">
        <v>12000</v>
      </c>
      <c r="M11" s="50">
        <v>16431</v>
      </c>
      <c r="N11" s="49">
        <f>M11/L11</f>
        <v>1.3692500000000001</v>
      </c>
    </row>
    <row r="12" spans="1:14" s="4" customFormat="1" ht="22.5">
      <c r="A12" s="36"/>
      <c r="B12" s="36"/>
      <c r="C12" s="36"/>
      <c r="D12" s="36"/>
      <c r="E12" s="36"/>
      <c r="F12" s="31"/>
      <c r="G12" s="31">
        <v>2</v>
      </c>
      <c r="H12" s="34" t="s">
        <v>44</v>
      </c>
      <c r="I12" s="46" t="s">
        <v>51</v>
      </c>
      <c r="J12" s="47" t="s">
        <v>50</v>
      </c>
      <c r="K12" s="47">
        <v>23</v>
      </c>
      <c r="L12" s="48">
        <v>23</v>
      </c>
      <c r="M12" s="47">
        <v>197.76</v>
      </c>
      <c r="N12" s="49">
        <f>M12/L12</f>
        <v>8.5982608695652178</v>
      </c>
    </row>
    <row r="13" spans="1:14" s="4" customFormat="1" ht="11.25">
      <c r="A13" s="36"/>
      <c r="B13" s="37"/>
      <c r="C13" s="37"/>
      <c r="D13" s="37"/>
      <c r="E13" s="37"/>
      <c r="F13" s="31" t="s">
        <v>45</v>
      </c>
      <c r="G13" s="31"/>
      <c r="H13" s="35" t="s">
        <v>46</v>
      </c>
      <c r="I13" s="47"/>
      <c r="J13" s="47"/>
      <c r="K13" s="47"/>
      <c r="L13" s="48"/>
      <c r="M13" s="47"/>
      <c r="N13" s="49"/>
    </row>
    <row r="14" spans="1:14" s="4" customFormat="1" ht="11.25">
      <c r="A14" s="36"/>
      <c r="B14" s="37"/>
      <c r="C14" s="37"/>
      <c r="D14" s="37"/>
      <c r="E14" s="37"/>
      <c r="F14" s="31"/>
      <c r="G14" s="31">
        <v>1</v>
      </c>
      <c r="H14" s="34" t="s">
        <v>47</v>
      </c>
      <c r="I14" s="47" t="s">
        <v>52</v>
      </c>
      <c r="J14" s="47" t="s">
        <v>50</v>
      </c>
      <c r="K14" s="47">
        <v>2400</v>
      </c>
      <c r="L14" s="48">
        <v>2400</v>
      </c>
      <c r="M14" s="47">
        <v>8364</v>
      </c>
      <c r="N14" s="49">
        <f>M14/L14</f>
        <v>3.4849999999999999</v>
      </c>
    </row>
    <row r="15" spans="1:14" s="4" customFormat="1" ht="22.5">
      <c r="A15" s="36"/>
      <c r="B15" s="37"/>
      <c r="C15" s="37"/>
      <c r="D15" s="37"/>
      <c r="E15" s="37"/>
      <c r="F15" s="31"/>
      <c r="G15" s="31">
        <v>2</v>
      </c>
      <c r="H15" s="34" t="s">
        <v>48</v>
      </c>
      <c r="I15" s="47" t="s">
        <v>53</v>
      </c>
      <c r="J15" s="47" t="s">
        <v>50</v>
      </c>
      <c r="K15" s="47">
        <v>2500</v>
      </c>
      <c r="L15" s="48">
        <v>2500</v>
      </c>
      <c r="M15" s="47">
        <v>8255</v>
      </c>
      <c r="N15" s="49">
        <f>M15/L15</f>
        <v>3.302</v>
      </c>
    </row>
    <row r="16" spans="1:14" s="4" customFormat="1" ht="16.5" customHeight="1">
      <c r="A16" s="38" t="s">
        <v>54</v>
      </c>
      <c r="B16" s="57"/>
      <c r="C16" s="57"/>
      <c r="D16" s="57"/>
      <c r="E16" s="58"/>
      <c r="F16" s="57"/>
      <c r="G16" s="57"/>
      <c r="H16" s="40" t="s">
        <v>55</v>
      </c>
      <c r="I16" s="44"/>
      <c r="J16" s="44"/>
      <c r="K16" s="44"/>
      <c r="L16" s="44"/>
      <c r="M16" s="44"/>
      <c r="N16" s="45"/>
    </row>
    <row r="17" spans="1:14" s="65" customFormat="1" ht="22.5">
      <c r="A17" s="52"/>
      <c r="B17" s="31" t="s">
        <v>35</v>
      </c>
      <c r="C17" s="31"/>
      <c r="D17" s="31"/>
      <c r="E17" s="31"/>
      <c r="F17" s="31"/>
      <c r="G17" s="31"/>
      <c r="H17" s="32" t="s">
        <v>36</v>
      </c>
      <c r="I17" s="48"/>
      <c r="J17" s="48"/>
      <c r="K17" s="48"/>
      <c r="L17" s="48"/>
      <c r="M17" s="48"/>
      <c r="N17" s="64"/>
    </row>
    <row r="18" spans="1:14" s="65" customFormat="1" ht="33.75">
      <c r="A18" s="52"/>
      <c r="B18" s="31"/>
      <c r="C18" s="31">
        <v>1</v>
      </c>
      <c r="D18" s="31"/>
      <c r="E18" s="31"/>
      <c r="F18" s="31"/>
      <c r="G18" s="31"/>
      <c r="H18" s="32" t="s">
        <v>37</v>
      </c>
      <c r="I18" s="48"/>
      <c r="J18" s="48"/>
      <c r="K18" s="48"/>
      <c r="L18" s="48"/>
      <c r="M18" s="48"/>
      <c r="N18" s="64"/>
    </row>
    <row r="19" spans="1:14" s="65" customFormat="1" ht="33.75">
      <c r="A19" s="52"/>
      <c r="B19" s="31"/>
      <c r="C19" s="31"/>
      <c r="D19" s="31" t="s">
        <v>38</v>
      </c>
      <c r="E19" s="31"/>
      <c r="F19" s="31"/>
      <c r="G19" s="31"/>
      <c r="H19" s="32" t="s">
        <v>39</v>
      </c>
      <c r="I19" s="48"/>
      <c r="J19" s="48"/>
      <c r="K19" s="48"/>
      <c r="L19" s="48"/>
      <c r="M19" s="48"/>
      <c r="N19" s="64"/>
    </row>
    <row r="20" spans="1:14" s="65" customFormat="1" ht="16.5" customHeight="1">
      <c r="A20" s="52"/>
      <c r="B20" s="31"/>
      <c r="C20" s="31"/>
      <c r="D20" s="31"/>
      <c r="E20" s="53">
        <v>14</v>
      </c>
      <c r="F20" s="31"/>
      <c r="G20" s="31"/>
      <c r="H20" s="32" t="s">
        <v>40</v>
      </c>
      <c r="I20" s="48"/>
      <c r="J20" s="48"/>
      <c r="K20" s="48"/>
      <c r="L20" s="48"/>
      <c r="M20" s="48"/>
      <c r="N20" s="64"/>
    </row>
    <row r="21" spans="1:14" s="65" customFormat="1" ht="22.5">
      <c r="A21" s="52"/>
      <c r="B21" s="31"/>
      <c r="C21" s="31"/>
      <c r="D21" s="31"/>
      <c r="E21" s="53"/>
      <c r="F21" s="31" t="s">
        <v>56</v>
      </c>
      <c r="G21" s="31"/>
      <c r="H21" s="35" t="s">
        <v>57</v>
      </c>
      <c r="I21" s="48"/>
      <c r="J21" s="48"/>
      <c r="K21" s="48"/>
      <c r="L21" s="48"/>
      <c r="M21" s="48"/>
      <c r="N21" s="64"/>
    </row>
    <row r="22" spans="1:14" s="65" customFormat="1" ht="16.5" customHeight="1">
      <c r="A22" s="52"/>
      <c r="B22" s="31"/>
      <c r="C22" s="31"/>
      <c r="D22" s="31"/>
      <c r="E22" s="31"/>
      <c r="F22" s="31"/>
      <c r="G22" s="31">
        <v>1</v>
      </c>
      <c r="H22" s="34" t="s">
        <v>143</v>
      </c>
      <c r="I22" s="48" t="s">
        <v>62</v>
      </c>
      <c r="J22" s="48" t="s">
        <v>50</v>
      </c>
      <c r="K22" s="48">
        <v>90</v>
      </c>
      <c r="L22" s="48">
        <v>90</v>
      </c>
      <c r="M22" s="48">
        <v>124.5</v>
      </c>
      <c r="N22" s="64">
        <f>M22/L22</f>
        <v>1.3833333333333333</v>
      </c>
    </row>
    <row r="23" spans="1:14" s="4" customFormat="1" ht="56.25">
      <c r="A23" s="52"/>
      <c r="B23" s="31"/>
      <c r="C23" s="31">
        <v>5</v>
      </c>
      <c r="D23" s="31"/>
      <c r="E23" s="31"/>
      <c r="F23" s="31"/>
      <c r="G23" s="31"/>
      <c r="H23" s="32" t="s">
        <v>58</v>
      </c>
      <c r="I23" s="47"/>
      <c r="J23" s="47"/>
      <c r="K23" s="47"/>
      <c r="L23" s="48"/>
      <c r="M23" s="47"/>
      <c r="N23" s="49"/>
    </row>
    <row r="24" spans="1:14" s="4" customFormat="1" ht="11.25">
      <c r="A24" s="52"/>
      <c r="B24" s="31"/>
      <c r="C24" s="31"/>
      <c r="D24" s="31" t="s">
        <v>59</v>
      </c>
      <c r="E24" s="31"/>
      <c r="F24" s="31"/>
      <c r="G24" s="31"/>
      <c r="H24" s="32" t="s">
        <v>60</v>
      </c>
      <c r="I24" s="47"/>
      <c r="J24" s="47"/>
      <c r="K24" s="47"/>
      <c r="L24" s="48"/>
      <c r="M24" s="47"/>
      <c r="N24" s="49"/>
    </row>
    <row r="25" spans="1:14" s="4" customFormat="1" ht="11.25">
      <c r="A25" s="52"/>
      <c r="B25" s="31"/>
      <c r="C25" s="31"/>
      <c r="D25" s="31"/>
      <c r="E25" s="53">
        <v>14</v>
      </c>
      <c r="F25" s="31"/>
      <c r="G25" s="31"/>
      <c r="H25" s="32" t="s">
        <v>40</v>
      </c>
      <c r="I25" s="47"/>
      <c r="J25" s="47"/>
      <c r="K25" s="47"/>
      <c r="L25" s="48"/>
      <c r="M25" s="47"/>
      <c r="N25" s="49"/>
    </row>
    <row r="26" spans="1:14" s="4" customFormat="1" ht="22.5">
      <c r="A26" s="52"/>
      <c r="B26" s="31"/>
      <c r="C26" s="31"/>
      <c r="D26" s="31"/>
      <c r="E26" s="31"/>
      <c r="F26" s="31" t="s">
        <v>56</v>
      </c>
      <c r="G26" s="31"/>
      <c r="H26" s="35" t="s">
        <v>57</v>
      </c>
      <c r="I26" s="47"/>
      <c r="J26" s="47"/>
      <c r="K26" s="47"/>
      <c r="L26" s="48"/>
      <c r="M26" s="47"/>
      <c r="N26" s="49"/>
    </row>
    <row r="27" spans="1:14" s="4" customFormat="1" ht="11.25">
      <c r="A27" s="52"/>
      <c r="B27" s="31"/>
      <c r="C27" s="54"/>
      <c r="D27" s="54"/>
      <c r="E27" s="54"/>
      <c r="F27" s="54"/>
      <c r="G27" s="54">
        <v>1</v>
      </c>
      <c r="H27" s="34" t="s">
        <v>61</v>
      </c>
      <c r="I27" s="47" t="s">
        <v>62</v>
      </c>
      <c r="J27" s="47" t="s">
        <v>50</v>
      </c>
      <c r="K27" s="47">
        <v>90</v>
      </c>
      <c r="L27" s="48">
        <v>90</v>
      </c>
      <c r="M27" s="47">
        <v>101.82</v>
      </c>
      <c r="N27" s="49">
        <f>M27/L27</f>
        <v>1.1313333333333333</v>
      </c>
    </row>
    <row r="28" spans="1:14" s="4" customFormat="1" ht="11.25">
      <c r="A28" s="38" t="s">
        <v>63</v>
      </c>
      <c r="B28" s="57"/>
      <c r="C28" s="57"/>
      <c r="D28" s="57"/>
      <c r="E28" s="57"/>
      <c r="F28" s="57"/>
      <c r="G28" s="57"/>
      <c r="H28" s="40" t="s">
        <v>64</v>
      </c>
      <c r="I28" s="55"/>
      <c r="J28" s="55"/>
      <c r="K28" s="55"/>
      <c r="L28" s="55"/>
      <c r="M28" s="55"/>
      <c r="N28" s="56"/>
    </row>
    <row r="29" spans="1:14" s="4" customFormat="1" ht="22.5">
      <c r="A29" s="52"/>
      <c r="B29" s="31" t="s">
        <v>35</v>
      </c>
      <c r="C29" s="31"/>
      <c r="D29" s="31"/>
      <c r="E29" s="31"/>
      <c r="F29" s="31"/>
      <c r="G29" s="31"/>
      <c r="H29" s="32" t="s">
        <v>36</v>
      </c>
      <c r="I29" s="47"/>
      <c r="J29" s="47"/>
      <c r="K29" s="47"/>
      <c r="L29" s="48"/>
      <c r="M29" s="47"/>
      <c r="N29" s="49"/>
    </row>
    <row r="30" spans="1:14" s="4" customFormat="1" ht="33.75">
      <c r="A30" s="52"/>
      <c r="B30" s="31"/>
      <c r="C30" s="31">
        <v>1</v>
      </c>
      <c r="D30" s="31"/>
      <c r="E30" s="31"/>
      <c r="F30" s="31"/>
      <c r="G30" s="31"/>
      <c r="H30" s="32" t="s">
        <v>37</v>
      </c>
      <c r="I30" s="47"/>
      <c r="J30" s="47"/>
      <c r="K30" s="47"/>
      <c r="L30" s="48"/>
      <c r="M30" s="47"/>
      <c r="N30" s="49"/>
    </row>
    <row r="31" spans="1:14" s="4" customFormat="1" ht="33.75">
      <c r="A31" s="52"/>
      <c r="B31" s="31"/>
      <c r="C31" s="31"/>
      <c r="D31" s="31" t="s">
        <v>38</v>
      </c>
      <c r="E31" s="31"/>
      <c r="F31" s="31"/>
      <c r="G31" s="31"/>
      <c r="H31" s="32" t="s">
        <v>39</v>
      </c>
      <c r="I31" s="47"/>
      <c r="J31" s="47"/>
      <c r="K31" s="47"/>
      <c r="L31" s="48"/>
      <c r="M31" s="47"/>
      <c r="N31" s="49"/>
    </row>
    <row r="32" spans="1:14" s="4" customFormat="1" ht="11.25">
      <c r="A32" s="52"/>
      <c r="B32" s="31"/>
      <c r="C32" s="31"/>
      <c r="D32" s="31"/>
      <c r="E32" s="31">
        <v>14</v>
      </c>
      <c r="F32" s="31"/>
      <c r="G32" s="31"/>
      <c r="H32" s="32" t="s">
        <v>40</v>
      </c>
      <c r="I32" s="47"/>
      <c r="J32" s="47"/>
      <c r="K32" s="47"/>
      <c r="L32" s="48"/>
      <c r="M32" s="47"/>
      <c r="N32" s="49"/>
    </row>
    <row r="33" spans="1:14" s="4" customFormat="1" ht="11.25">
      <c r="A33" s="52"/>
      <c r="B33" s="31"/>
      <c r="C33" s="31"/>
      <c r="D33" s="31"/>
      <c r="E33" s="31"/>
      <c r="F33" s="31" t="s">
        <v>65</v>
      </c>
      <c r="G33" s="31"/>
      <c r="H33" s="59" t="s">
        <v>66</v>
      </c>
      <c r="I33" s="47"/>
      <c r="J33" s="47"/>
      <c r="K33" s="47"/>
      <c r="L33" s="48"/>
      <c r="M33" s="47"/>
      <c r="N33" s="49"/>
    </row>
    <row r="34" spans="1:14" s="4" customFormat="1" ht="22.5">
      <c r="A34" s="52"/>
      <c r="B34" s="31"/>
      <c r="C34" s="31"/>
      <c r="D34" s="31"/>
      <c r="E34" s="31"/>
      <c r="F34" s="31"/>
      <c r="G34" s="31">
        <v>1</v>
      </c>
      <c r="H34" s="34" t="s">
        <v>67</v>
      </c>
      <c r="I34" s="47" t="s">
        <v>73</v>
      </c>
      <c r="J34" s="47" t="s">
        <v>74</v>
      </c>
      <c r="K34" s="47">
        <v>4860</v>
      </c>
      <c r="L34" s="48">
        <v>4200</v>
      </c>
      <c r="M34" s="47">
        <v>4626</v>
      </c>
      <c r="N34" s="49">
        <f t="shared" ref="N34:N39" si="0">M34/L34</f>
        <v>1.1014285714285714</v>
      </c>
    </row>
    <row r="35" spans="1:14" s="4" customFormat="1" ht="22.5">
      <c r="A35" s="52"/>
      <c r="B35" s="31"/>
      <c r="C35" s="31"/>
      <c r="D35" s="31"/>
      <c r="E35" s="31"/>
      <c r="F35" s="31"/>
      <c r="G35" s="31">
        <v>2</v>
      </c>
      <c r="H35" s="34" t="s">
        <v>68</v>
      </c>
      <c r="I35" s="47" t="s">
        <v>75</v>
      </c>
      <c r="J35" s="47" t="s">
        <v>74</v>
      </c>
      <c r="K35" s="47">
        <v>22</v>
      </c>
      <c r="L35" s="48">
        <v>22</v>
      </c>
      <c r="M35" s="47">
        <v>21</v>
      </c>
      <c r="N35" s="49">
        <f t="shared" si="0"/>
        <v>0.95454545454545459</v>
      </c>
    </row>
    <row r="36" spans="1:14" s="4" customFormat="1" ht="22.5">
      <c r="A36" s="52"/>
      <c r="B36" s="31"/>
      <c r="C36" s="31"/>
      <c r="D36" s="31"/>
      <c r="E36" s="31"/>
      <c r="F36" s="31"/>
      <c r="G36" s="31">
        <v>3</v>
      </c>
      <c r="H36" s="34" t="s">
        <v>69</v>
      </c>
      <c r="I36" s="46" t="s">
        <v>76</v>
      </c>
      <c r="J36" s="47" t="s">
        <v>74</v>
      </c>
      <c r="K36" s="47">
        <v>1500</v>
      </c>
      <c r="L36" s="48">
        <v>812</v>
      </c>
      <c r="M36" s="47">
        <v>812</v>
      </c>
      <c r="N36" s="49">
        <f t="shared" si="0"/>
        <v>1</v>
      </c>
    </row>
    <row r="37" spans="1:14" s="4" customFormat="1" ht="22.5">
      <c r="A37" s="52"/>
      <c r="B37" s="31"/>
      <c r="C37" s="31"/>
      <c r="D37" s="54"/>
      <c r="E37" s="54"/>
      <c r="F37" s="54"/>
      <c r="G37" s="54">
        <v>4</v>
      </c>
      <c r="H37" s="34" t="s">
        <v>70</v>
      </c>
      <c r="I37" s="47" t="s">
        <v>75</v>
      </c>
      <c r="J37" s="47" t="s">
        <v>74</v>
      </c>
      <c r="K37" s="47">
        <v>100</v>
      </c>
      <c r="L37" s="48">
        <v>100</v>
      </c>
      <c r="M37" s="47">
        <v>108</v>
      </c>
      <c r="N37" s="49">
        <f t="shared" si="0"/>
        <v>1.08</v>
      </c>
    </row>
    <row r="38" spans="1:14" s="4" customFormat="1" ht="22.5">
      <c r="A38" s="52"/>
      <c r="B38" s="31"/>
      <c r="C38" s="31"/>
      <c r="D38" s="31"/>
      <c r="E38" s="31"/>
      <c r="F38" s="31"/>
      <c r="G38" s="31">
        <v>5</v>
      </c>
      <c r="H38" s="34" t="s">
        <v>71</v>
      </c>
      <c r="I38" s="46" t="s">
        <v>77</v>
      </c>
      <c r="J38" s="47" t="s">
        <v>74</v>
      </c>
      <c r="K38" s="47">
        <v>240</v>
      </c>
      <c r="L38" s="48">
        <v>200</v>
      </c>
      <c r="M38" s="47">
        <v>202</v>
      </c>
      <c r="N38" s="49">
        <f t="shared" si="0"/>
        <v>1.01</v>
      </c>
    </row>
    <row r="39" spans="1:14" s="4" customFormat="1" ht="22.5">
      <c r="A39" s="52"/>
      <c r="B39" s="31"/>
      <c r="C39" s="31"/>
      <c r="D39" s="31"/>
      <c r="E39" s="31"/>
      <c r="F39" s="31"/>
      <c r="G39" s="31">
        <v>6</v>
      </c>
      <c r="H39" s="34" t="s">
        <v>72</v>
      </c>
      <c r="I39" s="46" t="s">
        <v>78</v>
      </c>
      <c r="J39" s="47" t="s">
        <v>74</v>
      </c>
      <c r="K39" s="47">
        <v>456</v>
      </c>
      <c r="L39" s="48">
        <v>400</v>
      </c>
      <c r="M39" s="47">
        <v>292</v>
      </c>
      <c r="N39" s="49">
        <f t="shared" si="0"/>
        <v>0.73</v>
      </c>
    </row>
    <row r="40" spans="1:14" s="4" customFormat="1" ht="11.25">
      <c r="A40" s="38" t="s">
        <v>79</v>
      </c>
      <c r="B40" s="57"/>
      <c r="C40" s="57"/>
      <c r="D40" s="57"/>
      <c r="E40" s="57"/>
      <c r="F40" s="57"/>
      <c r="G40" s="57"/>
      <c r="H40" s="40" t="s">
        <v>80</v>
      </c>
      <c r="I40" s="44"/>
      <c r="J40" s="44"/>
      <c r="K40" s="44"/>
      <c r="L40" s="44"/>
      <c r="M40" s="44"/>
      <c r="N40" s="45"/>
    </row>
    <row r="41" spans="1:14" s="4" customFormat="1" ht="22.5">
      <c r="A41" s="52"/>
      <c r="B41" s="31" t="s">
        <v>35</v>
      </c>
      <c r="C41" s="31"/>
      <c r="D41" s="31"/>
      <c r="E41" s="31"/>
      <c r="F41" s="31"/>
      <c r="G41" s="31"/>
      <c r="H41" s="32" t="s">
        <v>36</v>
      </c>
      <c r="I41" s="47"/>
      <c r="J41" s="47"/>
      <c r="K41" s="47"/>
      <c r="L41" s="48"/>
      <c r="M41" s="47"/>
      <c r="N41" s="49"/>
    </row>
    <row r="42" spans="1:14" s="4" customFormat="1" ht="33.75">
      <c r="A42" s="52"/>
      <c r="B42" s="31"/>
      <c r="C42" s="31">
        <v>1</v>
      </c>
      <c r="D42" s="31"/>
      <c r="E42" s="31"/>
      <c r="F42" s="31"/>
      <c r="G42" s="31"/>
      <c r="H42" s="32" t="s">
        <v>37</v>
      </c>
      <c r="I42" s="47"/>
      <c r="J42" s="47"/>
      <c r="K42" s="47"/>
      <c r="L42" s="48"/>
      <c r="M42" s="47"/>
      <c r="N42" s="49"/>
    </row>
    <row r="43" spans="1:14" s="4" customFormat="1" ht="33.75">
      <c r="A43" s="52"/>
      <c r="B43" s="31"/>
      <c r="C43" s="31"/>
      <c r="D43" s="31" t="s">
        <v>38</v>
      </c>
      <c r="E43" s="31"/>
      <c r="F43" s="31"/>
      <c r="G43" s="31"/>
      <c r="H43" s="32" t="s">
        <v>39</v>
      </c>
      <c r="I43" s="47"/>
      <c r="J43" s="47"/>
      <c r="K43" s="47"/>
      <c r="L43" s="48"/>
      <c r="M43" s="47"/>
      <c r="N43" s="49"/>
    </row>
    <row r="44" spans="1:14" s="4" customFormat="1" ht="11.25">
      <c r="A44" s="52"/>
      <c r="B44" s="31"/>
      <c r="C44" s="31"/>
      <c r="D44" s="31"/>
      <c r="E44" s="31">
        <v>14</v>
      </c>
      <c r="F44" s="31"/>
      <c r="G44" s="31"/>
      <c r="H44" s="32" t="s">
        <v>40</v>
      </c>
      <c r="I44" s="47"/>
      <c r="J44" s="47"/>
      <c r="K44" s="47"/>
      <c r="L44" s="48"/>
      <c r="M44" s="47"/>
      <c r="N44" s="49"/>
    </row>
    <row r="45" spans="1:14" s="4" customFormat="1" ht="11.25">
      <c r="A45" s="52"/>
      <c r="B45" s="31"/>
      <c r="C45" s="31"/>
      <c r="D45" s="31"/>
      <c r="E45" s="31"/>
      <c r="F45" s="31" t="s">
        <v>81</v>
      </c>
      <c r="G45" s="31"/>
      <c r="H45" s="35" t="s">
        <v>82</v>
      </c>
      <c r="I45" s="47"/>
      <c r="J45" s="47"/>
      <c r="K45" s="47"/>
      <c r="L45" s="48"/>
      <c r="M45" s="47"/>
      <c r="N45" s="49"/>
    </row>
    <row r="46" spans="1:14" s="4" customFormat="1" ht="11.25">
      <c r="A46" s="52"/>
      <c r="B46" s="31"/>
      <c r="C46" s="54"/>
      <c r="D46" s="54"/>
      <c r="E46" s="54"/>
      <c r="F46" s="54"/>
      <c r="G46" s="54">
        <v>1</v>
      </c>
      <c r="H46" s="34" t="s">
        <v>83</v>
      </c>
      <c r="I46" s="47" t="s">
        <v>62</v>
      </c>
      <c r="J46" s="47" t="s">
        <v>50</v>
      </c>
      <c r="K46" s="47">
        <v>20</v>
      </c>
      <c r="L46" s="48">
        <v>20</v>
      </c>
      <c r="M46" s="47">
        <v>52.38</v>
      </c>
      <c r="N46" s="49">
        <f>M46/L46</f>
        <v>2.6190000000000002</v>
      </c>
    </row>
    <row r="47" spans="1:14" s="4" customFormat="1" ht="11.25">
      <c r="A47" s="52"/>
      <c r="B47" s="31"/>
      <c r="C47" s="31"/>
      <c r="D47" s="31"/>
      <c r="E47" s="31"/>
      <c r="F47" s="31"/>
      <c r="G47" s="31">
        <v>2</v>
      </c>
      <c r="H47" s="34" t="s">
        <v>84</v>
      </c>
      <c r="I47" s="47" t="s">
        <v>62</v>
      </c>
      <c r="J47" s="47" t="s">
        <v>74</v>
      </c>
      <c r="K47" s="47">
        <v>30</v>
      </c>
      <c r="L47" s="48">
        <v>30</v>
      </c>
      <c r="M47" s="47">
        <v>39.71</v>
      </c>
      <c r="N47" s="49">
        <f>M47/L47</f>
        <v>1.3236666666666668</v>
      </c>
    </row>
    <row r="48" spans="1:14" s="4" customFormat="1" ht="11.25">
      <c r="A48" s="52"/>
      <c r="B48" s="31"/>
      <c r="C48" s="31"/>
      <c r="D48" s="31"/>
      <c r="E48" s="31"/>
      <c r="F48" s="31"/>
      <c r="G48" s="31">
        <v>3</v>
      </c>
      <c r="H48" s="34" t="s">
        <v>85</v>
      </c>
      <c r="I48" s="47" t="s">
        <v>62</v>
      </c>
      <c r="J48" s="47" t="s">
        <v>50</v>
      </c>
      <c r="K48" s="47">
        <v>30</v>
      </c>
      <c r="L48" s="48">
        <v>30</v>
      </c>
      <c r="M48" s="47">
        <v>31.15</v>
      </c>
      <c r="N48" s="49">
        <f>M48/L48</f>
        <v>1.0383333333333333</v>
      </c>
    </row>
    <row r="49" spans="1:14" s="4" customFormat="1" ht="11.25">
      <c r="A49" s="61" t="s">
        <v>86</v>
      </c>
      <c r="B49" s="62"/>
      <c r="C49" s="62"/>
      <c r="D49" s="62"/>
      <c r="E49" s="62"/>
      <c r="F49" s="62"/>
      <c r="G49" s="62"/>
      <c r="H49" s="63" t="s">
        <v>87</v>
      </c>
      <c r="I49" s="55"/>
      <c r="J49" s="55"/>
      <c r="K49" s="55"/>
      <c r="L49" s="55"/>
      <c r="M49" s="55"/>
      <c r="N49" s="56"/>
    </row>
    <row r="50" spans="1:14" s="4" customFormat="1" ht="22.5">
      <c r="A50" s="52"/>
      <c r="B50" s="31" t="s">
        <v>35</v>
      </c>
      <c r="C50" s="31"/>
      <c r="D50" s="31"/>
      <c r="E50" s="31"/>
      <c r="F50" s="31"/>
      <c r="G50" s="31"/>
      <c r="H50" s="32" t="s">
        <v>36</v>
      </c>
      <c r="I50" s="47"/>
      <c r="J50" s="47"/>
      <c r="K50" s="47"/>
      <c r="L50" s="48"/>
      <c r="M50" s="47"/>
      <c r="N50" s="49"/>
    </row>
    <row r="51" spans="1:14" s="4" customFormat="1" ht="33.75">
      <c r="A51" s="52"/>
      <c r="B51" s="31"/>
      <c r="C51" s="31">
        <v>1</v>
      </c>
      <c r="D51" s="31"/>
      <c r="E51" s="31"/>
      <c r="F51" s="31"/>
      <c r="G51" s="31"/>
      <c r="H51" s="32" t="s">
        <v>37</v>
      </c>
      <c r="I51" s="47"/>
      <c r="J51" s="47"/>
      <c r="K51" s="47"/>
      <c r="L51" s="48"/>
      <c r="M51" s="47"/>
      <c r="N51" s="49"/>
    </row>
    <row r="52" spans="1:14" s="4" customFormat="1" ht="33.75">
      <c r="A52" s="52"/>
      <c r="B52" s="31"/>
      <c r="C52" s="31"/>
      <c r="D52" s="31" t="s">
        <v>38</v>
      </c>
      <c r="E52" s="31"/>
      <c r="F52" s="31"/>
      <c r="G52" s="31"/>
      <c r="H52" s="32" t="s">
        <v>39</v>
      </c>
      <c r="I52" s="47"/>
      <c r="J52" s="47"/>
      <c r="K52" s="47"/>
      <c r="L52" s="48"/>
      <c r="M52" s="47"/>
      <c r="N52" s="49"/>
    </row>
    <row r="53" spans="1:14" s="4" customFormat="1" ht="11.25">
      <c r="A53" s="52"/>
      <c r="B53" s="31"/>
      <c r="C53" s="31"/>
      <c r="D53" s="31"/>
      <c r="E53" s="31">
        <v>14</v>
      </c>
      <c r="F53" s="31"/>
      <c r="G53" s="31"/>
      <c r="H53" s="32" t="s">
        <v>40</v>
      </c>
      <c r="I53" s="47"/>
      <c r="J53" s="47"/>
      <c r="K53" s="47"/>
      <c r="L53" s="48"/>
      <c r="M53" s="47"/>
      <c r="N53" s="49"/>
    </row>
    <row r="54" spans="1:14" s="4" customFormat="1" ht="11.25">
      <c r="A54" s="52"/>
      <c r="B54" s="31"/>
      <c r="C54" s="31"/>
      <c r="D54" s="31"/>
      <c r="E54" s="31"/>
      <c r="F54" s="31" t="s">
        <v>88</v>
      </c>
      <c r="G54" s="31"/>
      <c r="H54" s="59" t="s">
        <v>89</v>
      </c>
      <c r="I54" s="47"/>
      <c r="J54" s="47"/>
      <c r="K54" s="47"/>
      <c r="L54" s="48"/>
      <c r="M54" s="47"/>
      <c r="N54" s="49"/>
    </row>
    <row r="55" spans="1:14" s="4" customFormat="1" ht="22.5">
      <c r="A55" s="52"/>
      <c r="B55" s="31"/>
      <c r="C55" s="54"/>
      <c r="D55" s="54"/>
      <c r="E55" s="54"/>
      <c r="F55" s="54"/>
      <c r="G55" s="54">
        <v>1</v>
      </c>
      <c r="H55" s="32" t="s">
        <v>90</v>
      </c>
      <c r="I55" s="48" t="s">
        <v>52</v>
      </c>
      <c r="J55" s="47" t="s">
        <v>50</v>
      </c>
      <c r="K55" s="47">
        <v>100</v>
      </c>
      <c r="L55" s="48">
        <v>100</v>
      </c>
      <c r="M55" s="47">
        <v>151</v>
      </c>
      <c r="N55" s="49">
        <f>M55/L55</f>
        <v>1.51</v>
      </c>
    </row>
    <row r="56" spans="1:14" s="4" customFormat="1" ht="22.5">
      <c r="A56" s="60"/>
      <c r="B56" s="54"/>
      <c r="C56" s="54"/>
      <c r="D56" s="54"/>
      <c r="E56" s="54"/>
      <c r="F56" s="54"/>
      <c r="G56" s="54">
        <v>2</v>
      </c>
      <c r="H56" s="32" t="s">
        <v>91</v>
      </c>
      <c r="I56" s="47" t="s">
        <v>52</v>
      </c>
      <c r="J56" s="47" t="s">
        <v>50</v>
      </c>
      <c r="K56" s="48">
        <v>1</v>
      </c>
      <c r="L56" s="48">
        <v>1</v>
      </c>
      <c r="M56" s="48">
        <v>1</v>
      </c>
      <c r="N56" s="49">
        <f>M56/L56</f>
        <v>1</v>
      </c>
    </row>
    <row r="57" spans="1:14" s="4" customFormat="1" ht="11.25">
      <c r="A57" s="38" t="s">
        <v>92</v>
      </c>
      <c r="B57" s="57"/>
      <c r="C57" s="57"/>
      <c r="D57" s="57"/>
      <c r="E57" s="57"/>
      <c r="F57" s="57"/>
      <c r="G57" s="57"/>
      <c r="H57" s="40" t="s">
        <v>93</v>
      </c>
      <c r="I57" s="44"/>
      <c r="J57" s="44"/>
      <c r="K57" s="44"/>
      <c r="L57" s="44"/>
      <c r="M57" s="44"/>
      <c r="N57" s="45"/>
    </row>
    <row r="58" spans="1:14" s="4" customFormat="1" ht="22.5">
      <c r="A58" s="52"/>
      <c r="B58" s="31" t="s">
        <v>35</v>
      </c>
      <c r="C58" s="31"/>
      <c r="D58" s="31"/>
      <c r="E58" s="31"/>
      <c r="F58" s="31"/>
      <c r="G58" s="31"/>
      <c r="H58" s="32" t="s">
        <v>36</v>
      </c>
      <c r="I58" s="47"/>
      <c r="J58" s="47"/>
      <c r="K58" s="47"/>
      <c r="L58" s="48"/>
      <c r="M58" s="47"/>
      <c r="N58" s="49"/>
    </row>
    <row r="59" spans="1:14" s="4" customFormat="1" ht="33.75">
      <c r="A59" s="52"/>
      <c r="B59" s="31"/>
      <c r="C59" s="31">
        <v>6</v>
      </c>
      <c r="D59" s="31"/>
      <c r="E59" s="31"/>
      <c r="F59" s="31"/>
      <c r="G59" s="31"/>
      <c r="H59" s="34" t="s">
        <v>94</v>
      </c>
      <c r="I59" s="47"/>
      <c r="J59" s="47"/>
      <c r="K59" s="47"/>
      <c r="L59" s="48"/>
      <c r="M59" s="47"/>
      <c r="N59" s="49"/>
    </row>
    <row r="60" spans="1:14" s="4" customFormat="1" ht="45">
      <c r="A60" s="52"/>
      <c r="B60" s="31"/>
      <c r="C60" s="31"/>
      <c r="D60" s="31" t="s">
        <v>95</v>
      </c>
      <c r="E60" s="31"/>
      <c r="F60" s="31"/>
      <c r="G60" s="31"/>
      <c r="H60" s="34" t="s">
        <v>96</v>
      </c>
      <c r="I60" s="47"/>
      <c r="J60" s="47"/>
      <c r="K60" s="47"/>
      <c r="L60" s="48"/>
      <c r="M60" s="47"/>
      <c r="N60" s="49"/>
    </row>
    <row r="61" spans="1:14" s="4" customFormat="1" ht="11.25">
      <c r="A61" s="52"/>
      <c r="B61" s="31"/>
      <c r="C61" s="31"/>
      <c r="D61" s="31"/>
      <c r="E61" s="31">
        <v>12</v>
      </c>
      <c r="F61" s="31"/>
      <c r="G61" s="31"/>
      <c r="H61" s="34" t="s">
        <v>97</v>
      </c>
      <c r="I61" s="47"/>
      <c r="J61" s="47"/>
      <c r="K61" s="47"/>
      <c r="L61" s="48"/>
      <c r="M61" s="47"/>
      <c r="N61" s="49"/>
    </row>
    <row r="62" spans="1:14" s="4" customFormat="1" ht="11.25">
      <c r="A62" s="52"/>
      <c r="B62" s="31"/>
      <c r="C62" s="31"/>
      <c r="D62" s="31"/>
      <c r="E62" s="31"/>
      <c r="F62" s="60" t="s">
        <v>98</v>
      </c>
      <c r="G62" s="31"/>
      <c r="H62" s="35" t="s">
        <v>99</v>
      </c>
      <c r="I62" s="47"/>
      <c r="J62" s="47"/>
      <c r="K62" s="47"/>
      <c r="L62" s="48"/>
      <c r="M62" s="47"/>
      <c r="N62" s="49"/>
    </row>
    <row r="63" spans="1:14" s="4" customFormat="1" ht="11.25">
      <c r="A63" s="52"/>
      <c r="B63" s="31"/>
      <c r="C63" s="31"/>
      <c r="D63" s="31"/>
      <c r="E63" s="31"/>
      <c r="F63" s="31"/>
      <c r="G63" s="31">
        <v>1</v>
      </c>
      <c r="H63" s="34" t="s">
        <v>100</v>
      </c>
      <c r="I63" s="47" t="s">
        <v>62</v>
      </c>
      <c r="J63" s="47" t="s">
        <v>50</v>
      </c>
      <c r="K63" s="47">
        <v>100</v>
      </c>
      <c r="L63" s="48">
        <v>100</v>
      </c>
      <c r="M63" s="47">
        <v>101</v>
      </c>
      <c r="N63" s="49">
        <f>M63/L63</f>
        <v>1.01</v>
      </c>
    </row>
    <row r="64" spans="1:14" s="4" customFormat="1" ht="11.25">
      <c r="A64" s="52"/>
      <c r="B64" s="31"/>
      <c r="C64" s="31"/>
      <c r="D64" s="31"/>
      <c r="E64" s="31"/>
      <c r="F64" s="31"/>
      <c r="G64" s="31">
        <v>2</v>
      </c>
      <c r="H64" s="34" t="s">
        <v>101</v>
      </c>
      <c r="I64" s="47" t="s">
        <v>103</v>
      </c>
      <c r="J64" s="47" t="s">
        <v>50</v>
      </c>
      <c r="K64" s="47">
        <v>20</v>
      </c>
      <c r="L64" s="48">
        <v>20</v>
      </c>
      <c r="M64" s="47">
        <v>20</v>
      </c>
      <c r="N64" s="49">
        <f>M64/L64</f>
        <v>1</v>
      </c>
    </row>
    <row r="65" spans="1:14" s="4" customFormat="1" ht="11.25">
      <c r="A65" s="52"/>
      <c r="B65" s="31"/>
      <c r="C65" s="31"/>
      <c r="D65" s="31"/>
      <c r="E65" s="31"/>
      <c r="F65" s="31"/>
      <c r="G65" s="31">
        <v>3</v>
      </c>
      <c r="H65" s="34" t="s">
        <v>102</v>
      </c>
      <c r="I65" s="47" t="s">
        <v>52</v>
      </c>
      <c r="J65" s="47" t="s">
        <v>50</v>
      </c>
      <c r="K65" s="47">
        <v>14</v>
      </c>
      <c r="L65" s="48">
        <v>14</v>
      </c>
      <c r="M65" s="47">
        <v>14</v>
      </c>
      <c r="N65" s="49">
        <f>M65/L65</f>
        <v>1</v>
      </c>
    </row>
    <row r="66" spans="1:14" s="4" customFormat="1" ht="11.25">
      <c r="A66" s="38" t="s">
        <v>104</v>
      </c>
      <c r="B66" s="57"/>
      <c r="C66" s="57"/>
      <c r="D66" s="57"/>
      <c r="E66" s="57"/>
      <c r="F66" s="57"/>
      <c r="G66" s="57"/>
      <c r="H66" s="40" t="s">
        <v>105</v>
      </c>
      <c r="I66" s="44"/>
      <c r="J66" s="44"/>
      <c r="K66" s="44"/>
      <c r="L66" s="44"/>
      <c r="M66" s="44"/>
      <c r="N66" s="45"/>
    </row>
    <row r="67" spans="1:14" s="4" customFormat="1" ht="22.5">
      <c r="A67" s="52"/>
      <c r="B67" s="31" t="s">
        <v>35</v>
      </c>
      <c r="C67" s="31"/>
      <c r="D67" s="31"/>
      <c r="E67" s="31"/>
      <c r="F67" s="31"/>
      <c r="G67" s="31"/>
      <c r="H67" s="32" t="s">
        <v>36</v>
      </c>
      <c r="I67" s="47"/>
      <c r="J67" s="47"/>
      <c r="K67" s="47"/>
      <c r="L67" s="48"/>
      <c r="M67" s="47"/>
      <c r="N67" s="49"/>
    </row>
    <row r="68" spans="1:14" s="4" customFormat="1" ht="33.75">
      <c r="A68" s="52"/>
      <c r="B68" s="31"/>
      <c r="C68" s="31">
        <v>1</v>
      </c>
      <c r="D68" s="31"/>
      <c r="E68" s="31"/>
      <c r="F68" s="31"/>
      <c r="G68" s="31"/>
      <c r="H68" s="32" t="s">
        <v>37</v>
      </c>
      <c r="I68" s="47"/>
      <c r="J68" s="47"/>
      <c r="K68" s="47"/>
      <c r="L68" s="48"/>
      <c r="M68" s="47"/>
      <c r="N68" s="49"/>
    </row>
    <row r="69" spans="1:14" s="4" customFormat="1" ht="33.75">
      <c r="A69" s="52"/>
      <c r="B69" s="31"/>
      <c r="C69" s="31"/>
      <c r="D69" s="31" t="s">
        <v>38</v>
      </c>
      <c r="E69" s="31"/>
      <c r="F69" s="31"/>
      <c r="G69" s="31"/>
      <c r="H69" s="32" t="s">
        <v>39</v>
      </c>
      <c r="I69" s="47"/>
      <c r="J69" s="47"/>
      <c r="K69" s="47"/>
      <c r="L69" s="48"/>
      <c r="M69" s="47"/>
      <c r="N69" s="49"/>
    </row>
    <row r="70" spans="1:14" s="4" customFormat="1" ht="11.25">
      <c r="A70" s="52"/>
      <c r="B70" s="31"/>
      <c r="C70" s="31"/>
      <c r="D70" s="31"/>
      <c r="E70" s="31">
        <v>14</v>
      </c>
      <c r="F70" s="31"/>
      <c r="G70" s="31"/>
      <c r="H70" s="32" t="s">
        <v>40</v>
      </c>
      <c r="I70" s="47"/>
      <c r="J70" s="47"/>
      <c r="K70" s="47"/>
      <c r="L70" s="48"/>
      <c r="M70" s="47"/>
      <c r="N70" s="49"/>
    </row>
    <row r="71" spans="1:14" s="4" customFormat="1" ht="11.25">
      <c r="A71" s="52"/>
      <c r="B71" s="31"/>
      <c r="C71" s="31"/>
      <c r="D71" s="31"/>
      <c r="E71" s="31"/>
      <c r="F71" s="31" t="s">
        <v>106</v>
      </c>
      <c r="G71" s="31"/>
      <c r="H71" s="35" t="s">
        <v>107</v>
      </c>
      <c r="I71" s="47"/>
      <c r="J71" s="47"/>
      <c r="K71" s="47"/>
      <c r="L71" s="48"/>
      <c r="M71" s="47"/>
      <c r="N71" s="49"/>
    </row>
    <row r="72" spans="1:14" s="4" customFormat="1" ht="22.5">
      <c r="A72" s="52"/>
      <c r="B72" s="31"/>
      <c r="C72" s="31"/>
      <c r="D72" s="31"/>
      <c r="E72" s="31"/>
      <c r="F72" s="31"/>
      <c r="G72" s="31">
        <v>1</v>
      </c>
      <c r="H72" s="34" t="s">
        <v>108</v>
      </c>
      <c r="I72" s="47" t="s">
        <v>112</v>
      </c>
      <c r="J72" s="47" t="s">
        <v>50</v>
      </c>
      <c r="K72" s="47">
        <v>290</v>
      </c>
      <c r="L72" s="48">
        <v>290</v>
      </c>
      <c r="M72" s="47">
        <v>351</v>
      </c>
      <c r="N72" s="49">
        <f>M72/L72</f>
        <v>1.210344827586207</v>
      </c>
    </row>
    <row r="73" spans="1:14" s="4" customFormat="1" ht="11.25">
      <c r="A73" s="52"/>
      <c r="B73" s="31"/>
      <c r="C73" s="31"/>
      <c r="D73" s="31"/>
      <c r="E73" s="31"/>
      <c r="F73" s="31"/>
      <c r="G73" s="31">
        <v>2</v>
      </c>
      <c r="H73" s="32" t="s">
        <v>109</v>
      </c>
      <c r="I73" s="47" t="s">
        <v>113</v>
      </c>
      <c r="J73" s="47" t="s">
        <v>50</v>
      </c>
      <c r="K73" s="47">
        <v>33</v>
      </c>
      <c r="L73" s="48">
        <v>33</v>
      </c>
      <c r="M73" s="47">
        <v>33</v>
      </c>
      <c r="N73" s="49">
        <f>M73/L73</f>
        <v>1</v>
      </c>
    </row>
    <row r="74" spans="1:14" s="4" customFormat="1" ht="11.25">
      <c r="A74" s="52"/>
      <c r="B74" s="31"/>
      <c r="C74" s="31"/>
      <c r="D74" s="31"/>
      <c r="E74" s="31"/>
      <c r="F74" s="31"/>
      <c r="G74" s="31">
        <v>3</v>
      </c>
      <c r="H74" s="34" t="s">
        <v>110</v>
      </c>
      <c r="I74" s="47" t="s">
        <v>113</v>
      </c>
      <c r="J74" s="47" t="s">
        <v>50</v>
      </c>
      <c r="K74" s="47">
        <v>306</v>
      </c>
      <c r="L74" s="48">
        <v>306</v>
      </c>
      <c r="M74" s="47">
        <v>296</v>
      </c>
      <c r="N74" s="49">
        <f>M74/L74</f>
        <v>0.9673202614379085</v>
      </c>
    </row>
    <row r="75" spans="1:14" s="4" customFormat="1" ht="22.5">
      <c r="A75" s="52"/>
      <c r="B75" s="31"/>
      <c r="C75" s="31"/>
      <c r="D75" s="31"/>
      <c r="E75" s="31"/>
      <c r="F75" s="31"/>
      <c r="G75" s="31">
        <v>4</v>
      </c>
      <c r="H75" s="34" t="s">
        <v>111</v>
      </c>
      <c r="I75" s="47" t="s">
        <v>113</v>
      </c>
      <c r="J75" s="47" t="s">
        <v>50</v>
      </c>
      <c r="K75" s="47">
        <v>393</v>
      </c>
      <c r="L75" s="48">
        <v>393</v>
      </c>
      <c r="M75" s="47">
        <v>472</v>
      </c>
      <c r="N75" s="49">
        <f>M75/L75</f>
        <v>1.2010178117048347</v>
      </c>
    </row>
    <row r="76" spans="1:14" s="4" customFormat="1" ht="11.25">
      <c r="A76" s="38" t="s">
        <v>114</v>
      </c>
      <c r="B76" s="57"/>
      <c r="C76" s="57"/>
      <c r="D76" s="57"/>
      <c r="E76" s="57"/>
      <c r="F76" s="57"/>
      <c r="G76" s="57"/>
      <c r="H76" s="40" t="s">
        <v>115</v>
      </c>
      <c r="I76" s="44"/>
      <c r="J76" s="44"/>
      <c r="K76" s="44"/>
      <c r="L76" s="44"/>
      <c r="M76" s="44"/>
      <c r="N76" s="45"/>
    </row>
    <row r="77" spans="1:14" s="4" customFormat="1" ht="22.5">
      <c r="A77" s="52"/>
      <c r="B77" s="31" t="s">
        <v>35</v>
      </c>
      <c r="C77" s="31"/>
      <c r="D77" s="31"/>
      <c r="E77" s="31"/>
      <c r="F77" s="31"/>
      <c r="G77" s="31"/>
      <c r="H77" s="32" t="s">
        <v>36</v>
      </c>
      <c r="I77" s="47"/>
      <c r="J77" s="47"/>
      <c r="K77" s="47"/>
      <c r="L77" s="48"/>
      <c r="M77" s="47"/>
      <c r="N77" s="49"/>
    </row>
    <row r="78" spans="1:14" s="4" customFormat="1" ht="33.75">
      <c r="A78" s="52"/>
      <c r="B78" s="31"/>
      <c r="C78" s="31">
        <v>1</v>
      </c>
      <c r="D78" s="31"/>
      <c r="E78" s="31"/>
      <c r="F78" s="31"/>
      <c r="G78" s="31"/>
      <c r="H78" s="32" t="s">
        <v>37</v>
      </c>
      <c r="I78" s="47"/>
      <c r="J78" s="47"/>
      <c r="K78" s="47"/>
      <c r="L78" s="48"/>
      <c r="M78" s="47"/>
      <c r="N78" s="49"/>
    </row>
    <row r="79" spans="1:14" s="4" customFormat="1" ht="33.75">
      <c r="A79" s="52"/>
      <c r="B79" s="31"/>
      <c r="C79" s="31"/>
      <c r="D79" s="31" t="s">
        <v>38</v>
      </c>
      <c r="E79" s="31"/>
      <c r="F79" s="31"/>
      <c r="G79" s="31"/>
      <c r="H79" s="32" t="s">
        <v>39</v>
      </c>
      <c r="I79" s="47"/>
      <c r="J79" s="47"/>
      <c r="K79" s="47"/>
      <c r="L79" s="48"/>
      <c r="M79" s="47"/>
      <c r="N79" s="49"/>
    </row>
    <row r="80" spans="1:14" s="4" customFormat="1" ht="11.25">
      <c r="A80" s="52"/>
      <c r="B80" s="31"/>
      <c r="C80" s="31"/>
      <c r="D80" s="31"/>
      <c r="E80" s="31">
        <v>14</v>
      </c>
      <c r="F80" s="31"/>
      <c r="G80" s="31"/>
      <c r="H80" s="32" t="s">
        <v>40</v>
      </c>
      <c r="I80" s="47"/>
      <c r="J80" s="47"/>
      <c r="K80" s="47"/>
      <c r="L80" s="48"/>
      <c r="M80" s="47"/>
      <c r="N80" s="49"/>
    </row>
    <row r="81" spans="1:14" s="4" customFormat="1" ht="11.25">
      <c r="A81" s="52"/>
      <c r="B81" s="31"/>
      <c r="C81" s="31"/>
      <c r="D81" s="31"/>
      <c r="E81" s="31"/>
      <c r="F81" s="31" t="s">
        <v>116</v>
      </c>
      <c r="G81" s="31"/>
      <c r="H81" s="35" t="s">
        <v>117</v>
      </c>
      <c r="I81" s="47"/>
      <c r="J81" s="47"/>
      <c r="K81" s="47"/>
      <c r="L81" s="48"/>
      <c r="M81" s="47"/>
      <c r="N81" s="49"/>
    </row>
    <row r="82" spans="1:14" s="4" customFormat="1" ht="22.5">
      <c r="A82" s="52"/>
      <c r="B82" s="31"/>
      <c r="C82" s="31"/>
      <c r="D82" s="31"/>
      <c r="E82" s="31"/>
      <c r="F82" s="31"/>
      <c r="G82" s="31">
        <v>1</v>
      </c>
      <c r="H82" s="34" t="s">
        <v>118</v>
      </c>
      <c r="I82" s="47" t="s">
        <v>62</v>
      </c>
      <c r="J82" s="47" t="s">
        <v>74</v>
      </c>
      <c r="K82" s="47">
        <v>70</v>
      </c>
      <c r="L82" s="48">
        <v>70</v>
      </c>
      <c r="M82" s="47">
        <v>78</v>
      </c>
      <c r="N82" s="49">
        <f>M82/L82</f>
        <v>1.1142857142857143</v>
      </c>
    </row>
    <row r="83" spans="1:14" s="4" customFormat="1" ht="11.25">
      <c r="A83" s="38" t="s">
        <v>119</v>
      </c>
      <c r="B83" s="57"/>
      <c r="C83" s="57"/>
      <c r="D83" s="57"/>
      <c r="E83" s="57"/>
      <c r="F83" s="57"/>
      <c r="G83" s="57"/>
      <c r="H83" s="40" t="s">
        <v>120</v>
      </c>
      <c r="I83" s="44"/>
      <c r="J83" s="44"/>
      <c r="K83" s="44"/>
      <c r="L83" s="44"/>
      <c r="M83" s="44"/>
      <c r="N83" s="45"/>
    </row>
    <row r="84" spans="1:14" s="4" customFormat="1" ht="22.5">
      <c r="A84" s="52"/>
      <c r="B84" s="31" t="s">
        <v>35</v>
      </c>
      <c r="C84" s="31"/>
      <c r="D84" s="31"/>
      <c r="E84" s="31"/>
      <c r="F84" s="31"/>
      <c r="G84" s="31"/>
      <c r="H84" s="32" t="s">
        <v>36</v>
      </c>
      <c r="I84" s="47"/>
      <c r="J84" s="47"/>
      <c r="K84" s="47"/>
      <c r="L84" s="48"/>
      <c r="M84" s="47"/>
      <c r="N84" s="49"/>
    </row>
    <row r="85" spans="1:14" s="4" customFormat="1" ht="33.75">
      <c r="A85" s="52"/>
      <c r="B85" s="31"/>
      <c r="C85" s="31">
        <v>1</v>
      </c>
      <c r="D85" s="31"/>
      <c r="E85" s="31"/>
      <c r="F85" s="31"/>
      <c r="G85" s="31"/>
      <c r="H85" s="32" t="s">
        <v>37</v>
      </c>
      <c r="I85" s="47"/>
      <c r="J85" s="47"/>
      <c r="K85" s="47"/>
      <c r="L85" s="48"/>
      <c r="M85" s="47"/>
      <c r="N85" s="49"/>
    </row>
    <row r="86" spans="1:14" s="4" customFormat="1" ht="33.75">
      <c r="A86" s="52"/>
      <c r="B86" s="31"/>
      <c r="C86" s="31"/>
      <c r="D86" s="31" t="s">
        <v>38</v>
      </c>
      <c r="E86" s="31"/>
      <c r="F86" s="31"/>
      <c r="G86" s="31"/>
      <c r="H86" s="32" t="s">
        <v>39</v>
      </c>
      <c r="I86" s="47"/>
      <c r="J86" s="47"/>
      <c r="K86" s="47"/>
      <c r="L86" s="48"/>
      <c r="M86" s="47"/>
      <c r="N86" s="49"/>
    </row>
    <row r="87" spans="1:14" s="4" customFormat="1" ht="11.25">
      <c r="A87" s="52"/>
      <c r="B87" s="31"/>
      <c r="C87" s="31"/>
      <c r="D87" s="31"/>
      <c r="E87" s="31">
        <v>14</v>
      </c>
      <c r="F87" s="31"/>
      <c r="G87" s="31"/>
      <c r="H87" s="32" t="s">
        <v>40</v>
      </c>
      <c r="I87" s="47"/>
      <c r="J87" s="47"/>
      <c r="K87" s="47"/>
      <c r="L87" s="48"/>
      <c r="M87" s="47"/>
      <c r="N87" s="49"/>
    </row>
    <row r="88" spans="1:14" s="4" customFormat="1" ht="11.25">
      <c r="A88" s="52"/>
      <c r="B88" s="31"/>
      <c r="C88" s="31"/>
      <c r="D88" s="31"/>
      <c r="E88" s="31"/>
      <c r="F88" s="31" t="s">
        <v>121</v>
      </c>
      <c r="G88" s="31"/>
      <c r="H88" s="35" t="s">
        <v>122</v>
      </c>
      <c r="I88" s="47"/>
      <c r="J88" s="47"/>
      <c r="K88" s="47"/>
      <c r="L88" s="48"/>
      <c r="M88" s="47"/>
      <c r="N88" s="49"/>
    </row>
    <row r="89" spans="1:14" s="4" customFormat="1" ht="22.5">
      <c r="A89" s="52"/>
      <c r="B89" s="31"/>
      <c r="C89" s="31"/>
      <c r="D89" s="31"/>
      <c r="E89" s="31"/>
      <c r="F89" s="31"/>
      <c r="G89" s="31">
        <v>1</v>
      </c>
      <c r="H89" s="32" t="s">
        <v>123</v>
      </c>
      <c r="I89" s="47" t="s">
        <v>113</v>
      </c>
      <c r="J89" s="47" t="s">
        <v>50</v>
      </c>
      <c r="K89" s="48">
        <v>1</v>
      </c>
      <c r="L89" s="48">
        <v>1</v>
      </c>
      <c r="M89" s="48">
        <v>1</v>
      </c>
      <c r="N89" s="64">
        <f>M89/L89</f>
        <v>1</v>
      </c>
    </row>
    <row r="90" spans="1:14" s="4" customFormat="1" ht="112.5">
      <c r="A90" s="52"/>
      <c r="B90" s="31"/>
      <c r="C90" s="31"/>
      <c r="D90" s="31"/>
      <c r="E90" s="31"/>
      <c r="F90" s="31"/>
      <c r="G90" s="31">
        <v>2</v>
      </c>
      <c r="H90" s="34" t="s">
        <v>124</v>
      </c>
      <c r="I90" s="46" t="s">
        <v>127</v>
      </c>
      <c r="J90" s="47" t="s">
        <v>50</v>
      </c>
      <c r="K90" s="47">
        <v>90</v>
      </c>
      <c r="L90" s="48">
        <v>90</v>
      </c>
      <c r="M90" s="47">
        <v>98.19</v>
      </c>
      <c r="N90" s="49">
        <f>M90/L90</f>
        <v>1.091</v>
      </c>
    </row>
    <row r="91" spans="1:14" s="4" customFormat="1" ht="112.5">
      <c r="A91" s="52"/>
      <c r="B91" s="31"/>
      <c r="C91" s="31"/>
      <c r="D91" s="31"/>
      <c r="E91" s="31"/>
      <c r="F91" s="31"/>
      <c r="G91" s="31">
        <v>3</v>
      </c>
      <c r="H91" s="34" t="s">
        <v>125</v>
      </c>
      <c r="I91" s="46" t="s">
        <v>128</v>
      </c>
      <c r="J91" s="47" t="s">
        <v>74</v>
      </c>
      <c r="K91" s="47">
        <v>90</v>
      </c>
      <c r="L91" s="48">
        <v>90</v>
      </c>
      <c r="M91" s="47">
        <v>97.37</v>
      </c>
      <c r="N91" s="49">
        <f>M91/L91</f>
        <v>1.0818888888888889</v>
      </c>
    </row>
    <row r="92" spans="1:14" s="4" customFormat="1" ht="191.25">
      <c r="A92" s="52"/>
      <c r="B92" s="31"/>
      <c r="C92" s="31"/>
      <c r="D92" s="31"/>
      <c r="E92" s="31"/>
      <c r="F92" s="31"/>
      <c r="G92" s="31">
        <v>4</v>
      </c>
      <c r="H92" s="34" t="s">
        <v>126</v>
      </c>
      <c r="I92" s="46" t="s">
        <v>129</v>
      </c>
      <c r="J92" s="47" t="s">
        <v>74</v>
      </c>
      <c r="K92" s="47">
        <v>90</v>
      </c>
      <c r="L92" s="48">
        <v>90</v>
      </c>
      <c r="M92" s="47">
        <v>90</v>
      </c>
      <c r="N92" s="49">
        <f>M92/L92</f>
        <v>1</v>
      </c>
    </row>
    <row r="93" spans="1:14" s="4" customFormat="1" ht="11.25">
      <c r="A93" s="38" t="s">
        <v>130</v>
      </c>
      <c r="B93" s="57"/>
      <c r="C93" s="57"/>
      <c r="D93" s="57"/>
      <c r="E93" s="57"/>
      <c r="F93" s="57"/>
      <c r="G93" s="57"/>
      <c r="H93" s="40" t="s">
        <v>131</v>
      </c>
      <c r="I93" s="43"/>
      <c r="J93" s="44"/>
      <c r="K93" s="44"/>
      <c r="L93" s="44"/>
      <c r="M93" s="44"/>
      <c r="N93" s="45"/>
    </row>
    <row r="94" spans="1:14" s="4" customFormat="1" ht="22.5">
      <c r="A94" s="52"/>
      <c r="B94" s="31" t="s">
        <v>35</v>
      </c>
      <c r="C94" s="31"/>
      <c r="D94" s="31"/>
      <c r="E94" s="31"/>
      <c r="F94" s="31"/>
      <c r="G94" s="31"/>
      <c r="H94" s="32" t="s">
        <v>36</v>
      </c>
      <c r="I94" s="46"/>
      <c r="J94" s="47"/>
      <c r="K94" s="47"/>
      <c r="L94" s="48"/>
      <c r="M94" s="47"/>
      <c r="N94" s="49"/>
    </row>
    <row r="95" spans="1:14" s="4" customFormat="1" ht="33.75">
      <c r="A95" s="52"/>
      <c r="B95" s="31"/>
      <c r="C95" s="31">
        <v>1</v>
      </c>
      <c r="D95" s="31"/>
      <c r="E95" s="31"/>
      <c r="F95" s="31"/>
      <c r="G95" s="31"/>
      <c r="H95" s="32" t="s">
        <v>37</v>
      </c>
      <c r="I95" s="46"/>
      <c r="J95" s="47"/>
      <c r="K95" s="47"/>
      <c r="L95" s="48"/>
      <c r="M95" s="47"/>
      <c r="N95" s="49"/>
    </row>
    <row r="96" spans="1:14" s="4" customFormat="1" ht="33.75">
      <c r="A96" s="52"/>
      <c r="B96" s="31"/>
      <c r="C96" s="31"/>
      <c r="D96" s="31" t="s">
        <v>38</v>
      </c>
      <c r="E96" s="31"/>
      <c r="F96" s="31"/>
      <c r="G96" s="31"/>
      <c r="H96" s="32" t="s">
        <v>39</v>
      </c>
      <c r="I96" s="46"/>
      <c r="J96" s="47"/>
      <c r="K96" s="47"/>
      <c r="L96" s="48"/>
      <c r="M96" s="47"/>
      <c r="N96" s="49"/>
    </row>
    <row r="97" spans="1:14" s="4" customFormat="1" ht="11.25">
      <c r="A97" s="52"/>
      <c r="B97" s="31"/>
      <c r="C97" s="31"/>
      <c r="D97" s="31"/>
      <c r="E97" s="31">
        <v>14</v>
      </c>
      <c r="F97" s="31"/>
      <c r="G97" s="31"/>
      <c r="H97" s="32" t="s">
        <v>40</v>
      </c>
      <c r="I97" s="46"/>
      <c r="J97" s="47"/>
      <c r="K97" s="47"/>
      <c r="L97" s="48"/>
      <c r="M97" s="47"/>
      <c r="N97" s="49"/>
    </row>
    <row r="98" spans="1:14" s="4" customFormat="1" ht="22.5">
      <c r="A98" s="52"/>
      <c r="B98" s="31"/>
      <c r="C98" s="31"/>
      <c r="D98" s="31"/>
      <c r="E98" s="31"/>
      <c r="F98" s="31" t="s">
        <v>132</v>
      </c>
      <c r="G98" s="31"/>
      <c r="H98" s="35" t="s">
        <v>133</v>
      </c>
      <c r="I98" s="46"/>
      <c r="J98" s="47"/>
      <c r="K98" s="47"/>
      <c r="L98" s="48"/>
      <c r="M98" s="47"/>
      <c r="N98" s="49"/>
    </row>
    <row r="99" spans="1:14" s="4" customFormat="1" ht="33.75">
      <c r="A99" s="52"/>
      <c r="B99" s="31"/>
      <c r="C99" s="31"/>
      <c r="D99" s="31"/>
      <c r="E99" s="31"/>
      <c r="F99" s="31"/>
      <c r="G99" s="31">
        <v>1</v>
      </c>
      <c r="H99" s="34" t="s">
        <v>134</v>
      </c>
      <c r="I99" s="46" t="s">
        <v>113</v>
      </c>
      <c r="J99" s="47" t="s">
        <v>50</v>
      </c>
      <c r="K99" s="47">
        <v>292</v>
      </c>
      <c r="L99" s="48">
        <v>292</v>
      </c>
      <c r="M99" s="47">
        <v>482</v>
      </c>
      <c r="N99" s="49">
        <f>M99/L99</f>
        <v>1.6506849315068493</v>
      </c>
    </row>
    <row r="100" spans="1:14" s="4" customFormat="1" ht="11.25">
      <c r="A100" s="38" t="s">
        <v>135</v>
      </c>
      <c r="B100" s="57"/>
      <c r="C100" s="57"/>
      <c r="D100" s="57"/>
      <c r="E100" s="57"/>
      <c r="F100" s="57"/>
      <c r="G100" s="57"/>
      <c r="H100" s="40" t="s">
        <v>136</v>
      </c>
      <c r="I100" s="43"/>
      <c r="J100" s="44"/>
      <c r="K100" s="44"/>
      <c r="L100" s="44"/>
      <c r="M100" s="44"/>
      <c r="N100" s="45"/>
    </row>
    <row r="101" spans="1:14" s="4" customFormat="1" ht="22.5">
      <c r="A101" s="52"/>
      <c r="B101" s="31" t="s">
        <v>35</v>
      </c>
      <c r="C101" s="31"/>
      <c r="D101" s="31"/>
      <c r="E101" s="31"/>
      <c r="F101" s="31"/>
      <c r="G101" s="31"/>
      <c r="H101" s="32" t="s">
        <v>36</v>
      </c>
      <c r="I101" s="46"/>
      <c r="J101" s="47"/>
      <c r="K101" s="47"/>
      <c r="L101" s="48"/>
      <c r="M101" s="47"/>
      <c r="N101" s="49"/>
    </row>
    <row r="102" spans="1:14" s="4" customFormat="1" ht="33.75">
      <c r="A102" s="52"/>
      <c r="B102" s="31"/>
      <c r="C102" s="31">
        <v>1</v>
      </c>
      <c r="D102" s="31"/>
      <c r="E102" s="31"/>
      <c r="F102" s="31"/>
      <c r="G102" s="31"/>
      <c r="H102" s="32" t="s">
        <v>37</v>
      </c>
      <c r="I102" s="46"/>
      <c r="J102" s="47"/>
      <c r="K102" s="47"/>
      <c r="L102" s="48"/>
      <c r="M102" s="47"/>
      <c r="N102" s="49"/>
    </row>
    <row r="103" spans="1:14" s="4" customFormat="1" ht="33.75">
      <c r="A103" s="52"/>
      <c r="B103" s="31"/>
      <c r="C103" s="31"/>
      <c r="D103" s="31" t="s">
        <v>38</v>
      </c>
      <c r="E103" s="31"/>
      <c r="F103" s="31"/>
      <c r="G103" s="31"/>
      <c r="H103" s="32" t="s">
        <v>39</v>
      </c>
      <c r="I103" s="46"/>
      <c r="J103" s="47"/>
      <c r="K103" s="47"/>
      <c r="L103" s="48"/>
      <c r="M103" s="47"/>
      <c r="N103" s="49"/>
    </row>
    <row r="104" spans="1:14" s="4" customFormat="1" ht="11.25">
      <c r="A104" s="52"/>
      <c r="B104" s="31"/>
      <c r="C104" s="31"/>
      <c r="D104" s="31"/>
      <c r="E104" s="31">
        <v>14</v>
      </c>
      <c r="F104" s="31"/>
      <c r="G104" s="31"/>
      <c r="H104" s="32" t="s">
        <v>40</v>
      </c>
      <c r="I104" s="46"/>
      <c r="J104" s="47"/>
      <c r="K104" s="47"/>
      <c r="L104" s="48"/>
      <c r="M104" s="47"/>
      <c r="N104" s="49"/>
    </row>
    <row r="105" spans="1:14" s="4" customFormat="1" ht="11.25">
      <c r="A105" s="52"/>
      <c r="B105" s="31"/>
      <c r="C105" s="31"/>
      <c r="D105" s="31"/>
      <c r="E105" s="31"/>
      <c r="F105" s="31" t="s">
        <v>137</v>
      </c>
      <c r="G105" s="31"/>
      <c r="H105" s="35" t="s">
        <v>138</v>
      </c>
      <c r="I105" s="46"/>
      <c r="J105" s="47"/>
      <c r="K105" s="47"/>
      <c r="L105" s="48"/>
      <c r="M105" s="47"/>
      <c r="N105" s="49"/>
    </row>
    <row r="106" spans="1:14" s="4" customFormat="1" ht="11.25">
      <c r="A106" s="52"/>
      <c r="B106" s="31"/>
      <c r="C106" s="31"/>
      <c r="D106" s="31"/>
      <c r="E106" s="31"/>
      <c r="F106" s="31"/>
      <c r="G106" s="31">
        <v>1</v>
      </c>
      <c r="H106" s="32" t="s">
        <v>139</v>
      </c>
      <c r="I106" s="46" t="s">
        <v>141</v>
      </c>
      <c r="J106" s="47" t="s">
        <v>50</v>
      </c>
      <c r="K106" s="47">
        <v>86</v>
      </c>
      <c r="L106" s="48">
        <v>86</v>
      </c>
      <c r="M106" s="47">
        <v>87</v>
      </c>
      <c r="N106" s="49">
        <f>M106/L106</f>
        <v>1.0116279069767442</v>
      </c>
    </row>
    <row r="107" spans="1:14" s="4" customFormat="1" ht="11.25">
      <c r="A107" s="52"/>
      <c r="B107" s="31"/>
      <c r="C107" s="31"/>
      <c r="D107" s="31"/>
      <c r="E107" s="31"/>
      <c r="F107" s="31"/>
      <c r="G107" s="31">
        <v>2</v>
      </c>
      <c r="H107" s="32" t="s">
        <v>140</v>
      </c>
      <c r="I107" s="46" t="s">
        <v>142</v>
      </c>
      <c r="J107" s="47" t="s">
        <v>74</v>
      </c>
      <c r="K107" s="47">
        <v>100</v>
      </c>
      <c r="L107" s="48">
        <v>100</v>
      </c>
      <c r="M107" s="48">
        <v>190</v>
      </c>
      <c r="N107" s="49">
        <f>M107/L107</f>
        <v>1.9</v>
      </c>
    </row>
    <row r="108" spans="1:14" ht="15" customHeight="1">
      <c r="D108" s="70" t="s">
        <v>11</v>
      </c>
      <c r="E108" s="70"/>
      <c r="F108" s="70"/>
      <c r="G108" s="67">
        <f>(COUNT(G5:G107))</f>
        <v>32</v>
      </c>
      <c r="L108" s="51"/>
    </row>
    <row r="109" spans="1:14">
      <c r="D109" s="71"/>
      <c r="E109" s="71"/>
      <c r="F109" s="71"/>
      <c r="G109" s="68"/>
    </row>
  </sheetData>
  <sheetProtection selectLockedCells="1"/>
  <mergeCells count="17">
    <mergeCell ref="H1:M1"/>
    <mergeCell ref="N3:N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A3:A4"/>
    <mergeCell ref="J3:J4"/>
    <mergeCell ref="G108:G109"/>
    <mergeCell ref="H3:H4"/>
    <mergeCell ref="I3:I4"/>
    <mergeCell ref="D108:F109"/>
  </mergeCells>
  <pageMargins left="0.39370078740157483" right="0.31496062992125984" top="0.74803149606299213" bottom="0.74803149606299213" header="0.31496062992125984" footer="0.31496062992125984"/>
  <pageSetup scale="99" fitToHeight="10" orientation="landscape" r:id="rId1"/>
  <headerFooter scaleWithDoc="0" alignWithMargins="0">
    <oddHeader>&amp;C&amp;"-,Negrita"&amp;13SISTEMA ESTATAL DE EVALUACIÓN&amp;12PROGRAMA OPERATIVO ANUAL 2016&amp;R&amp;"-,Negrita"CPCA III-15-ACuenta Pública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R9"/>
  <sheetViews>
    <sheetView view="pageLayout" workbookViewId="0">
      <selection activeCell="E7" sqref="E7:F7"/>
    </sheetView>
  </sheetViews>
  <sheetFormatPr baseColWidth="10" defaultRowHeight="15"/>
  <cols>
    <col min="1" max="1" width="7.28515625" customWidth="1"/>
    <col min="2" max="2" width="6.42578125" customWidth="1"/>
    <col min="3" max="3" width="7.28515625" customWidth="1"/>
    <col min="4" max="4" width="16.28515625" customWidth="1"/>
    <col min="5" max="5" width="7.28515625" customWidth="1"/>
    <col min="6" max="6" width="11" customWidth="1"/>
    <col min="7" max="7" width="7.28515625" customWidth="1"/>
    <col min="8" max="8" width="10.85546875" customWidth="1"/>
    <col min="9" max="9" width="7.28515625" customWidth="1"/>
    <col min="10" max="10" width="10.5703125" customWidth="1"/>
    <col min="11" max="11" width="7.28515625" customWidth="1"/>
    <col min="12" max="12" width="2.85546875" customWidth="1"/>
    <col min="13" max="18" width="4.85546875" customWidth="1"/>
    <col min="19" max="22" width="7.28515625" customWidth="1"/>
  </cols>
  <sheetData>
    <row r="1" spans="1:18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4"/>
      <c r="P1" s="14"/>
      <c r="Q1" s="14"/>
      <c r="R1" s="15"/>
    </row>
    <row r="2" spans="1:18">
      <c r="A2" s="16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8"/>
      <c r="P2" s="18"/>
      <c r="Q2" s="18"/>
      <c r="R2" s="19"/>
    </row>
    <row r="3" spans="1:18" ht="33.75" customHeight="1">
      <c r="A3" s="87" t="s">
        <v>19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20"/>
      <c r="O3" s="20"/>
      <c r="P3" s="20"/>
      <c r="Q3" s="20"/>
      <c r="R3" s="21"/>
    </row>
    <row r="5" spans="1:18" ht="38.25" customHeight="1">
      <c r="A5" s="22"/>
      <c r="B5" s="23"/>
      <c r="C5" s="24" t="s">
        <v>20</v>
      </c>
      <c r="D5" s="25"/>
      <c r="E5" s="26" t="s">
        <v>21</v>
      </c>
      <c r="F5" s="27"/>
      <c r="G5" s="89" t="s">
        <v>22</v>
      </c>
      <c r="H5" s="90"/>
      <c r="I5" s="28" t="s">
        <v>23</v>
      </c>
      <c r="J5" s="28"/>
      <c r="K5" s="89" t="s">
        <v>24</v>
      </c>
      <c r="L5" s="90"/>
      <c r="M5" s="89" t="s">
        <v>25</v>
      </c>
      <c r="N5" s="90"/>
      <c r="O5" s="29" t="s">
        <v>26</v>
      </c>
      <c r="P5" s="30"/>
      <c r="Q5" s="28" t="s">
        <v>27</v>
      </c>
      <c r="R5" s="30"/>
    </row>
    <row r="6" spans="1:18" ht="81.75" customHeight="1">
      <c r="A6" s="85" t="s">
        <v>28</v>
      </c>
      <c r="B6" s="86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4"/>
      <c r="R6" s="81"/>
    </row>
    <row r="7" spans="1:18" ht="111.75" customHeight="1">
      <c r="A7" s="85" t="s">
        <v>29</v>
      </c>
      <c r="B7" s="86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4"/>
      <c r="R7" s="81"/>
    </row>
    <row r="8" spans="1:18" ht="110.25" customHeight="1">
      <c r="A8" s="82" t="s">
        <v>30</v>
      </c>
      <c r="B8" s="83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78"/>
      <c r="R8" s="78"/>
    </row>
    <row r="9" spans="1:18" ht="56.25" customHeight="1">
      <c r="A9" s="79" t="s">
        <v>31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78"/>
      <c r="R9" s="78"/>
    </row>
  </sheetData>
  <mergeCells count="40">
    <mergeCell ref="M8:N8"/>
    <mergeCell ref="O8:P8"/>
    <mergeCell ref="A3:M3"/>
    <mergeCell ref="G5:H5"/>
    <mergeCell ref="K5:L5"/>
    <mergeCell ref="M5:N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Q8:R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A8:B8"/>
    <mergeCell ref="C8:D8"/>
    <mergeCell ref="E8:F8"/>
    <mergeCell ref="G8:H8"/>
    <mergeCell ref="I8:J8"/>
    <mergeCell ref="K8:L8"/>
  </mergeCells>
  <pageMargins left="0.35433070866141736" right="0.35433070866141736" top="1.1023622047244095" bottom="0.74803149606299213" header="0.27559055118110237" footer="0.31496062992125984"/>
  <pageSetup orientation="landscape" r:id="rId1"/>
  <headerFooter>
    <oddHeader>&amp;L&amp;8&amp;G&amp;C&amp;"-,Negrita"&amp;16&amp;14Matriz de Indicadores de Resultados (MIR) &amp;R&amp;"-,Negrita"&amp;16CPCA-III-15-B    Año:  2016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CPCA III-15-A POA 2016</vt:lpstr>
      <vt:lpstr>CAPCA III-15-B  MIR 2016</vt:lpstr>
      <vt:lpstr>'CPCA III-15-A POA 2016'!Títulos_a_imprimir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jenny.medina</cp:lastModifiedBy>
  <cp:lastPrinted>2017-03-14T22:08:27Z</cp:lastPrinted>
  <dcterms:created xsi:type="dcterms:W3CDTF">2016-06-01T21:50:16Z</dcterms:created>
  <dcterms:modified xsi:type="dcterms:W3CDTF">2017-05-08T16:56:04Z</dcterms:modified>
</cp:coreProperties>
</file>