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<sst xmlns="http://schemas.openxmlformats.org/spreadsheetml/2006/main" count="18" uniqueCount="18">
  <si>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COMISION ESTATAL DEL AGUA (SUMARIZADO)</t>
  </si>
  <si>
    <t>Ingresos:</t>
  </si>
  <si>
    <t>Ingresos de gestión</t>
  </si>
  <si>
    <t>Participaciones</t>
  </si>
  <si>
    <t>Otros Ingresos</t>
  </si>
  <si>
    <t>Fortalecimiento organismos operad.</t>
  </si>
  <si>
    <t>Total de Ingresos:</t>
  </si>
  <si>
    <t>Egresos:</t>
  </si>
  <si>
    <t>Servicios Personales</t>
  </si>
  <si>
    <t>Materiales y suministros</t>
  </si>
  <si>
    <t>Servicios Generales</t>
  </si>
  <si>
    <t>Otros Gastos Y Perdidas Extraordinarios</t>
  </si>
  <si>
    <t>Inversión Pública</t>
  </si>
  <si>
    <t>Transferencias Asignadas</t>
  </si>
  <si>
    <t>Intereses y com. Deuda Pública</t>
  </si>
  <si>
    <t>Total de Egresos:</t>
  </si>
  <si>
    <t>(Ahorro / Desahorro)</t>
  </si>
  <si>
    <t>ESTADO DE ACTIVIDADES DEL 1o. ENERO AL 31 DE DICIEMBRE DEL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</si>
</sst>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0" xfId="0" applyFont="1" applyFill="1" applyAlignment="1">
      <alignment/>
    </xf>
    <xf numFmtId="43" fontId="37" fillId="33" borderId="0" xfId="46" applyFont="1" applyFill="1" applyAlignment="1">
      <alignment/>
    </xf>
    <xf numFmtId="43" fontId="0" fillId="33" borderId="0" xfId="0" applyNumberFormat="1" applyFill="1" applyAlignment="1">
      <alignment/>
    </xf>
    <xf numFmtId="43" fontId="0" fillId="33" borderId="0" xfId="46" applyFont="1" applyFill="1" applyAlignment="1">
      <alignment/>
    </xf>
    <xf numFmtId="43" fontId="37" fillId="0" borderId="0" xfId="46" applyFont="1" applyAlignment="1">
      <alignment/>
    </xf>
    <xf numFmtId="43" fontId="0" fillId="0" borderId="0" xfId="0" applyNumberFormat="1" applyAlignment="1">
      <alignment/>
    </xf>
    <xf numFmtId="0" fontId="37" fillId="0" borderId="0" xfId="0" applyFont="1" applyAlignment="1">
      <alignment wrapText="1"/>
    </xf>
    <xf numFmtId="0" fontId="35" fillId="0" borderId="0" xfId="0" applyFont="1" applyAlignment="1">
      <alignment/>
    </xf>
    <xf numFmtId="43" fontId="36" fillId="0" borderId="0" xfId="46" applyFont="1" applyAlignment="1">
      <alignment/>
    </xf>
    <xf numFmtId="0" fontId="36" fillId="34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gar.escarcega\Documents\CUENTA%20PUBLICA%202014\CUENTA%20PUBLICA%204TO%20TRIM%202014\SECRETARIA%20DE%20HACIENDA\ESTADO%20DE%20RESULTADOS%20AL%2031%20DE%20DICIEMBRE%20DEL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GUAYMAS"/>
      <sheetName val="EMPALME"/>
      <sheetName val="SAN CARLOS"/>
      <sheetName val="CANANEA"/>
      <sheetName val="VICAM "/>
      <sheetName val="DIR.GRAL"/>
      <sheetName val="Hoja1"/>
      <sheetName val="Hoja2"/>
      <sheetName val="Hoja3"/>
    </sheetNames>
    <sheetDataSet>
      <sheetData sheetId="1">
        <row r="8">
          <cell r="B8">
            <v>99717519.85</v>
          </cell>
        </row>
        <row r="9">
          <cell r="B9">
            <v>70094503.18</v>
          </cell>
        </row>
        <row r="11">
          <cell r="B11">
            <v>0</v>
          </cell>
        </row>
        <row r="15">
          <cell r="B15">
            <v>73989125.03</v>
          </cell>
        </row>
        <row r="16">
          <cell r="B16">
            <v>15151174.82</v>
          </cell>
        </row>
        <row r="17">
          <cell r="B17">
            <v>49044431.83</v>
          </cell>
        </row>
        <row r="18">
          <cell r="B18">
            <v>21080438.92</v>
          </cell>
        </row>
        <row r="20">
          <cell r="B20">
            <v>11147.68</v>
          </cell>
        </row>
        <row r="21">
          <cell r="B21">
            <v>8259861.7</v>
          </cell>
        </row>
      </sheetData>
      <sheetData sheetId="2">
        <row r="8">
          <cell r="B8">
            <v>39206990.1</v>
          </cell>
        </row>
        <row r="9">
          <cell r="B9">
            <v>8632623.19</v>
          </cell>
        </row>
        <row r="15">
          <cell r="B15">
            <v>25490953.68</v>
          </cell>
        </row>
        <row r="16">
          <cell r="B16">
            <v>4315671.15</v>
          </cell>
        </row>
        <row r="17">
          <cell r="B17">
            <v>16174341.59</v>
          </cell>
        </row>
        <row r="18">
          <cell r="B18">
            <v>10231679.65</v>
          </cell>
        </row>
        <row r="20">
          <cell r="B20">
            <v>32156</v>
          </cell>
        </row>
        <row r="21">
          <cell r="B21">
            <v>1079287.85</v>
          </cell>
        </row>
      </sheetData>
      <sheetData sheetId="3">
        <row r="8">
          <cell r="B8">
            <v>25225834.93</v>
          </cell>
        </row>
        <row r="9">
          <cell r="B9">
            <v>1554242.69</v>
          </cell>
        </row>
        <row r="11">
          <cell r="B11">
            <v>0</v>
          </cell>
        </row>
        <row r="15">
          <cell r="B15">
            <v>12248872.31</v>
          </cell>
        </row>
        <row r="16">
          <cell r="B16">
            <v>3835598.58</v>
          </cell>
        </row>
        <row r="17">
          <cell r="B17">
            <v>10375653.09</v>
          </cell>
        </row>
        <row r="18">
          <cell r="B18">
            <v>4669907.73</v>
          </cell>
        </row>
        <row r="20">
          <cell r="B20">
            <v>0</v>
          </cell>
        </row>
        <row r="21">
          <cell r="B21">
            <v>1052970.75</v>
          </cell>
        </row>
      </sheetData>
      <sheetData sheetId="4">
        <row r="8">
          <cell r="B8">
            <v>43639722.46</v>
          </cell>
        </row>
        <row r="10">
          <cell r="B10">
            <v>1125676.28</v>
          </cell>
        </row>
        <row r="15">
          <cell r="B15">
            <v>8313201.75</v>
          </cell>
        </row>
        <row r="16">
          <cell r="B16">
            <v>1697022.22</v>
          </cell>
        </row>
        <row r="17">
          <cell r="B17">
            <v>28576442.44</v>
          </cell>
        </row>
        <row r="18">
          <cell r="B18">
            <v>3832635.27</v>
          </cell>
        </row>
        <row r="21">
          <cell r="B21">
            <v>0</v>
          </cell>
        </row>
      </sheetData>
      <sheetData sheetId="5">
        <row r="8">
          <cell r="B8">
            <v>2877196.84</v>
          </cell>
        </row>
        <row r="9">
          <cell r="B9">
            <v>556460.6</v>
          </cell>
        </row>
        <row r="15">
          <cell r="B15">
            <v>1736769.18</v>
          </cell>
        </row>
        <row r="16">
          <cell r="B16">
            <v>263603.69</v>
          </cell>
        </row>
        <row r="17">
          <cell r="B17">
            <v>986249.7</v>
          </cell>
        </row>
        <row r="18">
          <cell r="B18">
            <v>1953707.36</v>
          </cell>
        </row>
        <row r="20">
          <cell r="B20">
            <v>0</v>
          </cell>
        </row>
      </sheetData>
      <sheetData sheetId="6">
        <row r="8">
          <cell r="B8">
            <v>0</v>
          </cell>
        </row>
        <row r="9">
          <cell r="B9">
            <v>152585558.01</v>
          </cell>
        </row>
        <row r="10">
          <cell r="B10">
            <v>1236771.85</v>
          </cell>
        </row>
        <row r="11">
          <cell r="B11">
            <v>17121673.39</v>
          </cell>
        </row>
        <row r="15">
          <cell r="B15">
            <v>56706517.11</v>
          </cell>
        </row>
        <row r="16">
          <cell r="B16">
            <v>4614993.83</v>
          </cell>
        </row>
        <row r="17">
          <cell r="B17">
            <v>32141611.51</v>
          </cell>
        </row>
        <row r="19">
          <cell r="B19">
            <v>169053724.42</v>
          </cell>
        </row>
        <row r="20">
          <cell r="B20">
            <v>415990</v>
          </cell>
        </row>
        <row r="21">
          <cell r="B21">
            <v>4622681.38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1.28125" style="0" customWidth="1"/>
    <col min="2" max="2" width="22.421875" style="0" customWidth="1"/>
    <col min="3" max="3" width="8.421875" style="0" customWidth="1"/>
    <col min="4" max="4" width="14.7109375" style="0" customWidth="1"/>
    <col min="5" max="5" width="21.8515625" style="0" customWidth="1"/>
  </cols>
  <sheetData>
    <row r="2" spans="1:8" ht="24.75" customHeight="1">
      <c r="A2" s="13" t="s">
        <v>0</v>
      </c>
      <c r="B2" s="13"/>
      <c r="C2" s="13"/>
      <c r="D2" s="13"/>
      <c r="E2" s="13"/>
      <c r="F2" s="1"/>
      <c r="G2" s="1"/>
      <c r="H2" s="1"/>
    </row>
    <row r="3" spans="1:8" ht="24.75" customHeight="1">
      <c r="A3" s="13" t="s">
        <v>17</v>
      </c>
      <c r="B3" s="13"/>
      <c r="C3" s="13"/>
      <c r="D3" s="13"/>
      <c r="E3" s="13"/>
      <c r="F3" s="1"/>
      <c r="G3" s="1"/>
      <c r="H3" s="1"/>
    </row>
    <row r="7" spans="1:2" ht="19.5" customHeight="1">
      <c r="A7" s="2" t="s">
        <v>1</v>
      </c>
      <c r="B7" s="3"/>
    </row>
    <row r="8" spans="1:5" ht="19.5" customHeight="1">
      <c r="A8" s="4" t="s">
        <v>2</v>
      </c>
      <c r="C8" s="1"/>
      <c r="D8" s="6"/>
      <c r="E8" s="5">
        <f>'[1]GUAYMAS'!B8+'[1]EMPALME'!B8+'[1]SAN CARLOS'!B8+'[1]CANANEA'!B8+'[1]VICAM '!B8+'[1]DIR.GRAL'!B8</f>
        <v>210667264.18</v>
      </c>
    </row>
    <row r="9" spans="1:5" ht="19.5" customHeight="1">
      <c r="A9" s="4" t="s">
        <v>3</v>
      </c>
      <c r="C9" s="1"/>
      <c r="D9" s="7"/>
      <c r="E9" s="5">
        <f>'[1]GUAYMAS'!B9+'[1]EMPALME'!B9+'[1]SAN CARLOS'!B9+'[1]CANANEA'!B9+'[1]VICAM '!B9+'[1]DIR.GRAL'!B9</f>
        <v>233423387.67</v>
      </c>
    </row>
    <row r="10" spans="1:5" ht="19.5" customHeight="1">
      <c r="A10" s="4" t="s">
        <v>4</v>
      </c>
      <c r="C10" s="1"/>
      <c r="D10" s="1"/>
      <c r="E10" s="5">
        <f>'[1]GUAYMAS'!B10+'[1]EMPALME'!B10+'[1]SAN CARLOS'!B10+'[1]CANANEA'!B10+'[1]VICAM '!B10+'[1]DIR.GRAL'!B10</f>
        <v>2362448.13</v>
      </c>
    </row>
    <row r="11" spans="1:5" ht="19.5" customHeight="1">
      <c r="A11" s="4" t="s">
        <v>5</v>
      </c>
      <c r="C11" s="1"/>
      <c r="D11" s="1"/>
      <c r="E11" s="5">
        <f>'[1]GUAYMAS'!B11+'[1]EMPALME'!B11+'[1]SAN CARLOS'!B11+'[1]CANANEA'!B11+'[1]VICAM '!B11+'[1]DIR.GRAL'!B11</f>
        <v>17121673.39</v>
      </c>
    </row>
    <row r="12" spans="1:5" ht="19.5" customHeight="1">
      <c r="A12" s="3" t="s">
        <v>6</v>
      </c>
      <c r="D12" s="9"/>
      <c r="E12" s="8">
        <f>SUM(E8:E11)</f>
        <v>463574773.37</v>
      </c>
    </row>
    <row r="13" spans="1:5" ht="19.5" customHeight="1">
      <c r="A13" s="3"/>
      <c r="E13" s="8"/>
    </row>
    <row r="14" spans="1:5" ht="19.5" customHeight="1">
      <c r="A14" s="2" t="s">
        <v>7</v>
      </c>
      <c r="D14" s="9"/>
      <c r="E14" s="8"/>
    </row>
    <row r="15" spans="1:5" ht="19.5" customHeight="1">
      <c r="A15" s="3" t="s">
        <v>8</v>
      </c>
      <c r="E15" s="8">
        <f>'[1]GUAYMAS'!B15+'[1]EMPALME'!B15+'[1]SAN CARLOS'!B15+'[1]CANANEA'!B15+'[1]VICAM '!B15+'[1]DIR.GRAL'!B15</f>
        <v>178485439.06</v>
      </c>
    </row>
    <row r="16" spans="1:5" ht="19.5" customHeight="1">
      <c r="A16" s="3" t="s">
        <v>9</v>
      </c>
      <c r="E16" s="8">
        <f>'[1]GUAYMAS'!B16+'[1]EMPALME'!B16+'[1]SAN CARLOS'!B16+'[1]CANANEA'!B16+'[1]VICAM '!B16+'[1]DIR.GRAL'!B16</f>
        <v>29878064.29</v>
      </c>
    </row>
    <row r="17" spans="1:5" ht="19.5" customHeight="1">
      <c r="A17" s="3" t="s">
        <v>10</v>
      </c>
      <c r="E17" s="8">
        <f>'[1]GUAYMAS'!B17+'[1]EMPALME'!B17+'[1]SAN CARLOS'!B17+'[1]CANANEA'!B17+'[1]VICAM '!B17+'[1]DIR.GRAL'!B17</f>
        <v>137298730.16</v>
      </c>
    </row>
    <row r="18" spans="1:5" ht="42.75" customHeight="1">
      <c r="A18" s="10" t="s">
        <v>11</v>
      </c>
      <c r="E18" s="8">
        <f>'[1]GUAYMAS'!B18+'[1]EMPALME'!B18+'[1]SAN CARLOS'!B18+'[1]CANANEA'!B18+'[1]VICAM '!B18+'[1]DIR.GRAL'!B18</f>
        <v>41768368.93</v>
      </c>
    </row>
    <row r="19" spans="1:5" ht="19.5" customHeight="1">
      <c r="A19" s="3" t="s">
        <v>12</v>
      </c>
      <c r="E19" s="8">
        <f>'[1]GUAYMAS'!B19+'[1]EMPALME'!B19+'[1]SAN CARLOS'!B19+'[1]CANANEA'!B19+'[1]VICAM '!B19+'[1]DIR.GRAL'!B19</f>
        <v>169053724.42</v>
      </c>
    </row>
    <row r="20" spans="1:5" ht="24" customHeight="1">
      <c r="A20" s="10" t="s">
        <v>13</v>
      </c>
      <c r="E20" s="8">
        <f>'[1]GUAYMAS'!B20+'[1]EMPALME'!B20+'[1]SAN CARLOS'!B20+'[1]CANANEA'!B20+'[1]VICAM '!B20+'[1]DIR.GRAL'!B20</f>
        <v>459293.68</v>
      </c>
    </row>
    <row r="21" spans="1:5" ht="19.5" customHeight="1">
      <c r="A21" s="3" t="s">
        <v>14</v>
      </c>
      <c r="E21" s="8">
        <f>'[1]GUAYMAS'!B21+'[1]EMPALME'!B21+'[1]SAN CARLOS'!B21+'[1]CANANEA'!B21+'[1]VICAM '!B21+'[1]DIR.GRAL'!B21</f>
        <v>15014801.68</v>
      </c>
    </row>
    <row r="22" spans="1:5" ht="19.5" customHeight="1">
      <c r="A22" s="3" t="s">
        <v>15</v>
      </c>
      <c r="E22" s="8">
        <f>SUM(E15:E21)</f>
        <v>571958422.2199999</v>
      </c>
    </row>
    <row r="23" spans="1:5" ht="19.5" customHeight="1">
      <c r="A23" s="3"/>
      <c r="E23" s="8"/>
    </row>
    <row r="24" spans="1:5" ht="19.5" customHeight="1">
      <c r="A24" s="2" t="s">
        <v>16</v>
      </c>
      <c r="B24" s="11"/>
      <c r="C24" s="11"/>
      <c r="D24" s="11"/>
      <c r="E24" s="12">
        <f>E12-E22</f>
        <v>-108383648.8499999</v>
      </c>
    </row>
    <row r="25" spans="1:2" ht="21.75" customHeight="1">
      <c r="A25" s="3"/>
      <c r="B25" s="8"/>
    </row>
  </sheetData>
  <sheetProtection/>
  <mergeCells count="2">
    <mergeCell ref="A2:E2"/>
    <mergeCell ref="A3:E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 Fabian Escarcega Morales</dc:creator>
  <cp:keywords/>
  <dc:description/>
  <cp:lastModifiedBy>leticia.castillo</cp:lastModifiedBy>
  <dcterms:created xsi:type="dcterms:W3CDTF">2015-02-05T15:40:54Z</dcterms:created>
  <dcterms:modified xsi:type="dcterms:W3CDTF">2015-02-05T19:05:40Z</dcterms:modified>
  <cp:category/>
  <cp:version/>
  <cp:contentType/>
  <cp:contentStatus/>
</cp:coreProperties>
</file>