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3780" firstSheet="6" activeTab="6"/>
  </bookViews>
  <sheets>
    <sheet name="CPCA-I-01-A (EDO RES) GUAYMAS" sheetId="1" state="hidden" r:id="rId1"/>
    <sheet name="CPCA-I-01-A( EDO RES) EMPALME" sheetId="21" state="hidden" r:id="rId2"/>
    <sheet name="CPCA-I-01-A EDO RES  SAN CARLOS" sheetId="23" state="hidden" r:id="rId3"/>
    <sheet name="CPCA-I-01-A EDO RES VICAM" sheetId="25" state="hidden" r:id="rId4"/>
    <sheet name="CPCA-I-01-A EDO RES DIR GENERAL" sheetId="27" state="hidden" r:id="rId5"/>
    <sheet name="CPCA-I-01-A EDO RES CANANEA" sheetId="29" state="hidden" r:id="rId6"/>
    <sheet name="CPCA I-01-A" sheetId="31" r:id="rId7"/>
  </sheets>
  <definedNames>
    <definedName name="_ftn1" localSheetId="0">'CPCA-I-01-A (EDO RES) GUAYMAS'!#REF!</definedName>
    <definedName name="_ftnref1" localSheetId="0">'CPCA-I-01-A (EDO RES) GUAYMAS'!#REF!</definedName>
    <definedName name="_xlnm.Print_Area" localSheetId="0">'CPCA-I-01-A (EDO RES) GUAYMAS'!$A$1:$D$69</definedName>
    <definedName name="_xlnm.Database">#REF!</definedName>
    <definedName name="_xlnm.Print_Titles" localSheetId="0">'CPCA-I-01-A (EDO RES) GUAYMAS'!$2:$5</definedName>
  </definedNames>
  <calcPr calcId="125725"/>
</workbook>
</file>

<file path=xl/calcChain.xml><?xml version="1.0" encoding="utf-8"?>
<calcChain xmlns="http://schemas.openxmlformats.org/spreadsheetml/2006/main">
  <c r="C27" i="25"/>
  <c r="C27" i="23"/>
  <c r="D27" i="25" l="1"/>
  <c r="D27" i="23"/>
  <c r="D27" i="21"/>
  <c r="C27" l="1"/>
  <c r="D64" i="29" l="1"/>
  <c r="C64"/>
  <c r="D27"/>
  <c r="C27"/>
  <c r="D66" l="1"/>
  <c r="C66"/>
  <c r="D64" i="27" l="1"/>
  <c r="C64"/>
  <c r="D27"/>
  <c r="C27"/>
  <c r="D66" l="1"/>
  <c r="C66"/>
  <c r="D64" i="25"/>
  <c r="C64"/>
  <c r="D66" l="1"/>
  <c r="C66"/>
  <c r="D64" i="23" l="1"/>
  <c r="D66" s="1"/>
  <c r="C64"/>
  <c r="C66" s="1"/>
  <c r="D64" i="21" l="1"/>
  <c r="D66" s="1"/>
  <c r="C64"/>
  <c r="C66" l="1"/>
  <c r="C64" i="1" l="1"/>
  <c r="C27"/>
  <c r="D64"/>
  <c r="D27"/>
  <c r="C66" l="1"/>
  <c r="D66"/>
</calcChain>
</file>

<file path=xl/sharedStrings.xml><?xml version="1.0" encoding="utf-8"?>
<sst xmlns="http://schemas.openxmlformats.org/spreadsheetml/2006/main" count="434" uniqueCount="68">
  <si>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</si>
  <si>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</si>
  <si>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</si>
  <si>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</si>
  <si>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</si>
  <si>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</si>
  <si>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</si>
  <si>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</si>
  <si>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</si>
  <si>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</si>
  <si>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</si>
  <si>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</si>
  <si>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</si>
  <si>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</si>
  <si>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</si>
  <si>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</si>
  <si>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</si>
  <si>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</si>
  <si>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</si>
  <si>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</si>
  <si>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</si>
  <si>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</si>
  <si>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</si>
  <si>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</si>
  <si>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</si>
  <si>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</si>
  <si>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</si>
  <si>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</si>
  <si>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</si>
  <si>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</si>
  <si>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</si>
  <si>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</si>
  <si>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</si>
  <si>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</si>
  <si>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</si>
  <si>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</si>
  <si>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</si>
  <si>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</si>
  <si>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</si>
  <si>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</si>
  <si>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</si>
  <si>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</si>
  <si>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</si>
  <si>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</si>
  <si>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</si>
  <si>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</si>
  <si>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</si>
  <si>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</si>
  <si>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</si>
  <si>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</si>
  <si>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</si>
  <si>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</si>
  <si>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</si>
  <si>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</si>
  <si>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</si>
  <si>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(PESOS)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</si>
  <si>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</si>
  <si>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</si>
  <si>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</si>
  <si>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>Comision Estatal del Agua Guaymas</t>
  </si>
  <si>
    <t>Comision Estatal del Agua Vicam</t>
  </si>
  <si>
    <t>Comision Estatal del Agua Direccion General</t>
  </si>
  <si>
    <t>Comision Estatal del Agua Cananea</t>
  </si>
  <si>
    <t>Comision Estatal del Agua Resumen</t>
  </si>
  <si>
    <t>Al 30 de Septiembre de 2015</t>
  </si>
  <si>
    <t>Comision Estatal del Agua Empalme</t>
  </si>
  <si>
    <t>Comision Estatal del Agua San Carlos</t>
  </si>
  <si>
    <t>Al 30 de Septiembre del 2015 Y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</si>
</sst>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9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3" fontId="5" fillId="0" borderId="0" xfId="7" applyFont="1" applyBorder="1" applyAlignment="1">
      <alignment horizontal="left" vertical="top"/>
    </xf>
    <xf numFmtId="43" fontId="5" fillId="0" borderId="5" xfId="7" applyFont="1" applyBorder="1" applyAlignment="1">
      <alignment horizontal="left" vertical="top"/>
    </xf>
    <xf numFmtId="43" fontId="7" fillId="0" borderId="0" xfId="7" applyFont="1" applyBorder="1" applyAlignment="1">
      <alignment horizontal="left" vertical="top"/>
    </xf>
    <xf numFmtId="43" fontId="7" fillId="0" borderId="5" xfId="7" applyFont="1" applyBorder="1" applyAlignment="1">
      <alignment horizontal="left" vertical="top"/>
    </xf>
    <xf numFmtId="43" fontId="8" fillId="0" borderId="0" xfId="7" applyFont="1" applyBorder="1" applyAlignment="1">
      <alignment horizontal="left" vertical="top"/>
    </xf>
    <xf numFmtId="43" fontId="8" fillId="0" borderId="5" xfId="7" applyFont="1" applyBorder="1" applyAlignment="1">
      <alignment horizontal="left" vertical="top"/>
    </xf>
    <xf numFmtId="43" fontId="2" fillId="0" borderId="0" xfId="7" applyFont="1" applyBorder="1" applyAlignment="1">
      <alignment horizontal="left" vertical="top"/>
    </xf>
    <xf numFmtId="43" fontId="2" fillId="0" borderId="5" xfId="7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/>
    </xf>
    <xf numFmtId="43" fontId="3" fillId="0" borderId="7" xfId="7" applyFont="1" applyBorder="1" applyAlignment="1">
      <alignment horizontal="left" vertical="top"/>
    </xf>
    <xf numFmtId="43" fontId="3" fillId="0" borderId="8" xfId="7" applyFont="1" applyBorder="1" applyAlignment="1">
      <alignment horizontal="left" vertical="top"/>
    </xf>
    <xf numFmtId="43" fontId="7" fillId="0" borderId="0" xfId="7" applyFont="1" applyBorder="1" applyAlignment="1">
      <alignment horizontal="right" vertical="top"/>
    </xf>
    <xf numFmtId="43" fontId="7" fillId="0" borderId="5" xfId="7" applyFont="1" applyBorder="1" applyAlignment="1">
      <alignment horizontal="right" vertical="top"/>
    </xf>
    <xf numFmtId="43" fontId="5" fillId="0" borderId="0" xfId="7" applyFont="1" applyBorder="1" applyAlignment="1">
      <alignment horizontal="right" vertical="top"/>
    </xf>
    <xf numFmtId="43" fontId="5" fillId="0" borderId="5" xfId="7" applyFont="1" applyBorder="1" applyAlignment="1">
      <alignment horizontal="right" vertical="top"/>
    </xf>
    <xf numFmtId="43" fontId="3" fillId="0" borderId="7" xfId="7" applyFont="1" applyBorder="1" applyAlignment="1">
      <alignment horizontal="right" vertical="top"/>
    </xf>
    <xf numFmtId="43" fontId="3" fillId="0" borderId="8" xfId="7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</cellXfs>
  <cellStyles count="8">
    <cellStyle name="Euro" xfId="2"/>
    <cellStyle name="Euro 2" xfId="3"/>
    <cellStyle name="Euro 3" xfId="4"/>
    <cellStyle name="Millares" xfId="7" builtinId="3"/>
    <cellStyle name="Normal" xfId="0" builtinId="0"/>
    <cellStyle name="Normal 2" xfId="1"/>
    <cellStyle name="Normal 3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412222</xdr:colOff>
      <xdr:row>3</xdr:row>
      <xdr:rowOff>152878</xdr:rowOff>
    </xdr:from>
    <xdr:ext cx="2011128" cy="254557"/>
    <xdr:sp macro="" textlink="">
      <xdr:nvSpPr>
        <xdr:cNvPr id="3" name="2 CuadroTexto"/>
        <xdr:cNvSpPr txBox="1"/>
      </xdr:nvSpPr>
      <xdr:spPr>
        <a:xfrm>
          <a:off x="7298797" y="743428"/>
          <a:ext cx="201112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TERCER TRIMESTRE  </a:t>
          </a:r>
          <a:r>
            <a:rPr lang="es-MX" sz="1100" b="1">
              <a:latin typeface="Arial" pitchFamily="34" charset="0"/>
              <a:cs typeface="Arial" pitchFamily="34" charset="0"/>
            </a:rPr>
            <a:t>2015</a:t>
          </a: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451400</xdr:colOff>
      <xdr:row>3</xdr:row>
      <xdr:rowOff>152878</xdr:rowOff>
    </xdr:from>
    <xdr:ext cx="1971950" cy="254557"/>
    <xdr:sp macro="" textlink="">
      <xdr:nvSpPr>
        <xdr:cNvPr id="3" name="2 CuadroTexto"/>
        <xdr:cNvSpPr txBox="1"/>
      </xdr:nvSpPr>
      <xdr:spPr>
        <a:xfrm>
          <a:off x="7337975" y="743428"/>
          <a:ext cx="19719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TERCER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451400</xdr:colOff>
      <xdr:row>3</xdr:row>
      <xdr:rowOff>152878</xdr:rowOff>
    </xdr:from>
    <xdr:ext cx="1971950" cy="254557"/>
    <xdr:sp macro="" textlink="">
      <xdr:nvSpPr>
        <xdr:cNvPr id="3" name="2 CuadroTexto"/>
        <xdr:cNvSpPr txBox="1"/>
      </xdr:nvSpPr>
      <xdr:spPr>
        <a:xfrm>
          <a:off x="7337975" y="743428"/>
          <a:ext cx="19719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TERCER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3" name="2 CuadroTexto"/>
        <xdr:cNvSpPr txBox="1"/>
      </xdr:nvSpPr>
      <xdr:spPr>
        <a:xfrm>
          <a:off x="9125194" y="743428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451400</xdr:colOff>
      <xdr:row>3</xdr:row>
      <xdr:rowOff>152878</xdr:rowOff>
    </xdr:from>
    <xdr:ext cx="1971950" cy="254557"/>
    <xdr:sp macro="" textlink="">
      <xdr:nvSpPr>
        <xdr:cNvPr id="6" name="5 CuadroTexto"/>
        <xdr:cNvSpPr txBox="1"/>
      </xdr:nvSpPr>
      <xdr:spPr>
        <a:xfrm>
          <a:off x="7337975" y="743428"/>
          <a:ext cx="19719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TERCER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451400</xdr:colOff>
      <xdr:row>3</xdr:row>
      <xdr:rowOff>152878</xdr:rowOff>
    </xdr:from>
    <xdr:ext cx="1971950" cy="254557"/>
    <xdr:sp macro="" textlink="">
      <xdr:nvSpPr>
        <xdr:cNvPr id="3" name="2 CuadroTexto"/>
        <xdr:cNvSpPr txBox="1"/>
      </xdr:nvSpPr>
      <xdr:spPr>
        <a:xfrm>
          <a:off x="7337975" y="743428"/>
          <a:ext cx="19719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TERCER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451400</xdr:colOff>
      <xdr:row>3</xdr:row>
      <xdr:rowOff>152878</xdr:rowOff>
    </xdr:from>
    <xdr:ext cx="1971950" cy="254557"/>
    <xdr:sp macro="" textlink="">
      <xdr:nvSpPr>
        <xdr:cNvPr id="3" name="2 CuadroTexto"/>
        <xdr:cNvSpPr txBox="1"/>
      </xdr:nvSpPr>
      <xdr:spPr>
        <a:xfrm>
          <a:off x="7337975" y="743428"/>
          <a:ext cx="19719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TERCER TRIMESTRE 2015</a:t>
          </a: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451400</xdr:colOff>
      <xdr:row>3</xdr:row>
      <xdr:rowOff>152878</xdr:rowOff>
    </xdr:from>
    <xdr:ext cx="1971950" cy="254557"/>
    <xdr:sp macro="" textlink="">
      <xdr:nvSpPr>
        <xdr:cNvPr id="3" name="2 CuadroTexto"/>
        <xdr:cNvSpPr txBox="1"/>
      </xdr:nvSpPr>
      <xdr:spPr>
        <a:xfrm>
          <a:off x="7337975" y="743428"/>
          <a:ext cx="19719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TERCER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workbookViewId="0">
      <selection activeCell="C54" sqref="C54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6" width="11.42578125" style="5"/>
    <col min="7" max="7" width="32.85546875" style="5" customWidth="1"/>
    <col min="8" max="16384" width="11.42578125" style="5"/>
  </cols>
  <sheetData>
    <row r="1" spans="1:7" s="1" customFormat="1" ht="15">
      <c r="A1" s="46" t="s">
        <v>58</v>
      </c>
      <c r="B1" s="46"/>
      <c r="C1" s="46"/>
      <c r="D1" s="46"/>
      <c r="E1" s="3"/>
      <c r="G1" s="2"/>
    </row>
    <row r="2" spans="1:7">
      <c r="A2" s="44" t="s">
        <v>59</v>
      </c>
      <c r="B2" s="44"/>
      <c r="C2" s="44"/>
      <c r="D2" s="44"/>
    </row>
    <row r="3" spans="1:7">
      <c r="A3" s="44" t="s">
        <v>0</v>
      </c>
      <c r="B3" s="44"/>
      <c r="C3" s="44"/>
      <c r="D3" s="44"/>
    </row>
    <row r="4" spans="1:7">
      <c r="A4" s="44" t="s">
        <v>64</v>
      </c>
      <c r="B4" s="44"/>
      <c r="C4" s="44"/>
      <c r="D4" s="44"/>
    </row>
    <row r="5" spans="1:7" s="4" customFormat="1" thickBot="1">
      <c r="A5" s="45" t="s">
        <v>55</v>
      </c>
      <c r="B5" s="45"/>
      <c r="C5" s="45"/>
      <c r="D5" s="45"/>
    </row>
    <row r="6" spans="1:7">
      <c r="A6" s="20"/>
      <c r="B6" s="21"/>
      <c r="C6" s="22">
        <v>2015</v>
      </c>
      <c r="D6" s="23">
        <v>2014</v>
      </c>
    </row>
    <row r="7" spans="1:7">
      <c r="A7" s="7" t="s">
        <v>1</v>
      </c>
      <c r="B7" s="8"/>
      <c r="C7" s="24"/>
      <c r="D7" s="25"/>
    </row>
    <row r="8" spans="1:7">
      <c r="A8" s="9" t="s">
        <v>2</v>
      </c>
      <c r="B8" s="10"/>
      <c r="C8" s="26"/>
      <c r="D8" s="27"/>
    </row>
    <row r="9" spans="1:7">
      <c r="A9" s="6"/>
      <c r="B9" s="18" t="s">
        <v>3</v>
      </c>
      <c r="C9" s="24"/>
      <c r="D9" s="25"/>
    </row>
    <row r="10" spans="1:7">
      <c r="A10" s="6"/>
      <c r="B10" s="18" t="s">
        <v>4</v>
      </c>
      <c r="C10" s="24"/>
      <c r="D10" s="25"/>
    </row>
    <row r="11" spans="1:7">
      <c r="A11" s="6"/>
      <c r="B11" s="18" t="s">
        <v>5</v>
      </c>
      <c r="C11" s="26"/>
      <c r="D11" s="27"/>
    </row>
    <row r="12" spans="1:7">
      <c r="A12" s="6"/>
      <c r="B12" s="18" t="s">
        <v>6</v>
      </c>
      <c r="C12" s="26"/>
      <c r="D12" s="27"/>
    </row>
    <row r="13" spans="1:7" ht="18.75">
      <c r="A13" s="6"/>
      <c r="B13" s="18" t="s">
        <v>56</v>
      </c>
      <c r="C13" s="26"/>
      <c r="D13" s="27"/>
    </row>
    <row r="14" spans="1:7">
      <c r="A14" s="6"/>
      <c r="B14" s="18" t="s">
        <v>7</v>
      </c>
      <c r="C14" s="26"/>
      <c r="D14" s="27"/>
    </row>
    <row r="15" spans="1:7">
      <c r="A15" s="6"/>
      <c r="B15" s="18" t="s">
        <v>8</v>
      </c>
      <c r="C15" s="26">
        <v>72952112.049999997</v>
      </c>
      <c r="D15" s="26">
        <v>73456427.620000005</v>
      </c>
      <c r="G15" s="27"/>
    </row>
    <row r="16" spans="1:7">
      <c r="A16" s="6"/>
      <c r="B16" s="18" t="s">
        <v>9</v>
      </c>
      <c r="C16" s="26"/>
      <c r="D16" s="26"/>
      <c r="G16" s="27"/>
    </row>
    <row r="17" spans="1:7">
      <c r="A17" s="9" t="s">
        <v>10</v>
      </c>
      <c r="B17" s="10"/>
      <c r="C17" s="24"/>
      <c r="D17" s="24"/>
      <c r="G17" s="25"/>
    </row>
    <row r="18" spans="1:7">
      <c r="A18" s="6"/>
      <c r="B18" s="18" t="s">
        <v>11</v>
      </c>
      <c r="C18" s="26">
        <v>73341025.590000004</v>
      </c>
      <c r="D18" s="26">
        <v>54411787.240000002</v>
      </c>
      <c r="G18" s="27"/>
    </row>
    <row r="19" spans="1:7">
      <c r="A19" s="6"/>
      <c r="B19" s="18" t="s">
        <v>12</v>
      </c>
      <c r="C19" s="26"/>
      <c r="D19" s="26"/>
      <c r="G19" s="25"/>
    </row>
    <row r="20" spans="1:7">
      <c r="A20" s="9" t="s">
        <v>13</v>
      </c>
      <c r="B20" s="10"/>
      <c r="C20" s="24"/>
      <c r="D20" s="25"/>
    </row>
    <row r="21" spans="1:7">
      <c r="A21" s="6"/>
      <c r="B21" s="18" t="s">
        <v>14</v>
      </c>
      <c r="C21" s="24"/>
      <c r="D21" s="25"/>
    </row>
    <row r="22" spans="1:7">
      <c r="A22" s="6"/>
      <c r="B22" s="18" t="s">
        <v>15</v>
      </c>
      <c r="C22" s="24"/>
      <c r="D22" s="25"/>
    </row>
    <row r="23" spans="1:7">
      <c r="A23" s="6"/>
      <c r="B23" s="18" t="s">
        <v>16</v>
      </c>
      <c r="C23" s="24"/>
      <c r="D23" s="25"/>
    </row>
    <row r="24" spans="1:7">
      <c r="A24" s="6"/>
      <c r="B24" s="18" t="s">
        <v>17</v>
      </c>
      <c r="C24" s="24"/>
      <c r="D24" s="25"/>
    </row>
    <row r="25" spans="1:7">
      <c r="A25" s="6"/>
      <c r="B25" s="18" t="s">
        <v>18</v>
      </c>
      <c r="C25" s="24"/>
      <c r="D25" s="25"/>
    </row>
    <row r="26" spans="1:7">
      <c r="A26" s="6"/>
      <c r="B26" s="17"/>
      <c r="C26" s="24"/>
      <c r="D26" s="25"/>
    </row>
    <row r="27" spans="1:7">
      <c r="A27" s="11" t="s">
        <v>19</v>
      </c>
      <c r="B27" s="12"/>
      <c r="C27" s="28">
        <f>SUM(C15:C26)</f>
        <v>146293137.63999999</v>
      </c>
      <c r="D27" s="29">
        <f>SUM(D9:D25)</f>
        <v>127868214.86000001</v>
      </c>
    </row>
    <row r="28" spans="1:7">
      <c r="A28" s="6"/>
      <c r="B28" s="17"/>
      <c r="C28" s="24"/>
      <c r="D28" s="25"/>
    </row>
    <row r="29" spans="1:7">
      <c r="A29" s="7" t="s">
        <v>20</v>
      </c>
      <c r="B29" s="8"/>
      <c r="C29" s="24"/>
      <c r="D29" s="25"/>
    </row>
    <row r="30" spans="1:7">
      <c r="A30" s="9" t="s">
        <v>21</v>
      </c>
      <c r="B30" s="10"/>
      <c r="C30" s="24"/>
      <c r="D30" s="25"/>
    </row>
    <row r="31" spans="1:7">
      <c r="A31" s="6"/>
      <c r="B31" s="18" t="s">
        <v>22</v>
      </c>
      <c r="C31" s="24">
        <v>61173124.439999998</v>
      </c>
      <c r="D31" s="24">
        <v>54606650.969999999</v>
      </c>
    </row>
    <row r="32" spans="1:7">
      <c r="A32" s="6"/>
      <c r="B32" s="18" t="s">
        <v>23</v>
      </c>
      <c r="C32" s="24">
        <v>9848777.8100000005</v>
      </c>
      <c r="D32" s="24">
        <v>12121984.16</v>
      </c>
    </row>
    <row r="33" spans="1:4">
      <c r="A33" s="6"/>
      <c r="B33" s="18" t="s">
        <v>24</v>
      </c>
      <c r="C33" s="24">
        <v>41059212.219999999</v>
      </c>
      <c r="D33" s="24">
        <v>35457215.359999999</v>
      </c>
    </row>
    <row r="34" spans="1:4">
      <c r="A34" s="9" t="s">
        <v>12</v>
      </c>
      <c r="B34" s="10"/>
      <c r="C34" s="24"/>
      <c r="D34" s="24"/>
    </row>
    <row r="35" spans="1:4">
      <c r="A35" s="6"/>
      <c r="B35" s="18" t="s">
        <v>25</v>
      </c>
      <c r="C35" s="24">
        <v>654448.38</v>
      </c>
      <c r="D35" s="24"/>
    </row>
    <row r="36" spans="1:4">
      <c r="A36" s="6"/>
      <c r="B36" s="18" t="s">
        <v>26</v>
      </c>
      <c r="C36" s="24"/>
      <c r="D36" s="25"/>
    </row>
    <row r="37" spans="1:4">
      <c r="A37" s="6"/>
      <c r="B37" s="18" t="s">
        <v>27</v>
      </c>
      <c r="C37" s="24"/>
      <c r="D37" s="25"/>
    </row>
    <row r="38" spans="1:4">
      <c r="A38" s="6"/>
      <c r="B38" s="18" t="s">
        <v>28</v>
      </c>
      <c r="C38" s="24"/>
      <c r="D38" s="25"/>
    </row>
    <row r="39" spans="1:4">
      <c r="A39" s="6"/>
      <c r="B39" s="18" t="s">
        <v>29</v>
      </c>
      <c r="C39" s="24"/>
      <c r="D39" s="25"/>
    </row>
    <row r="40" spans="1:4">
      <c r="A40" s="6"/>
      <c r="B40" s="18" t="s">
        <v>30</v>
      </c>
      <c r="C40" s="24"/>
      <c r="D40" s="25"/>
    </row>
    <row r="41" spans="1:4">
      <c r="A41" s="6"/>
      <c r="B41" s="18" t="s">
        <v>31</v>
      </c>
      <c r="C41" s="24"/>
      <c r="D41" s="25"/>
    </row>
    <row r="42" spans="1:4">
      <c r="A42" s="6"/>
      <c r="B42" s="18" t="s">
        <v>32</v>
      </c>
      <c r="C42" s="24"/>
      <c r="D42" s="25"/>
    </row>
    <row r="43" spans="1:4">
      <c r="A43" s="6"/>
      <c r="B43" s="18" t="s">
        <v>33</v>
      </c>
      <c r="C43" s="24"/>
      <c r="D43" s="25"/>
    </row>
    <row r="44" spans="1:4">
      <c r="A44" s="9" t="s">
        <v>34</v>
      </c>
      <c r="B44" s="10"/>
      <c r="C44" s="24"/>
      <c r="D44" s="25"/>
    </row>
    <row r="45" spans="1:4">
      <c r="A45" s="6"/>
      <c r="B45" s="18" t="s">
        <v>35</v>
      </c>
      <c r="C45" s="24"/>
      <c r="D45" s="25"/>
    </row>
    <row r="46" spans="1:4">
      <c r="A46" s="6"/>
      <c r="B46" s="18" t="s">
        <v>36</v>
      </c>
      <c r="C46" s="24"/>
      <c r="D46" s="25"/>
    </row>
    <row r="47" spans="1:4">
      <c r="A47" s="6"/>
      <c r="B47" s="18" t="s">
        <v>37</v>
      </c>
      <c r="C47" s="24"/>
      <c r="D47" s="25"/>
    </row>
    <row r="48" spans="1:4">
      <c r="A48" s="9" t="s">
        <v>38</v>
      </c>
      <c r="B48" s="10"/>
      <c r="C48" s="24"/>
      <c r="D48" s="25"/>
    </row>
    <row r="49" spans="1:7">
      <c r="A49" s="6"/>
      <c r="B49" s="18" t="s">
        <v>39</v>
      </c>
      <c r="C49" s="24">
        <v>5727092.0700000003</v>
      </c>
      <c r="D49" s="24">
        <v>6316112.1500000004</v>
      </c>
      <c r="G49" s="25"/>
    </row>
    <row r="50" spans="1:7">
      <c r="A50" s="6"/>
      <c r="B50" s="18" t="s">
        <v>40</v>
      </c>
      <c r="C50" s="24"/>
      <c r="D50" s="24"/>
    </row>
    <row r="51" spans="1:7">
      <c r="A51" s="6"/>
      <c r="B51" s="18" t="s">
        <v>41</v>
      </c>
      <c r="C51" s="24"/>
      <c r="D51" s="24"/>
    </row>
    <row r="52" spans="1:7">
      <c r="A52" s="6"/>
      <c r="B52" s="18" t="s">
        <v>42</v>
      </c>
      <c r="C52" s="24"/>
      <c r="D52" s="24"/>
    </row>
    <row r="53" spans="1:7">
      <c r="A53" s="6"/>
      <c r="B53" s="18" t="s">
        <v>43</v>
      </c>
      <c r="C53" s="24"/>
      <c r="D53" s="24"/>
    </row>
    <row r="54" spans="1:7">
      <c r="A54" s="9" t="s">
        <v>44</v>
      </c>
      <c r="B54" s="10"/>
      <c r="C54" s="26">
        <v>31961462.690000001</v>
      </c>
      <c r="D54" s="26">
        <v>9395617.7599999998</v>
      </c>
    </row>
    <row r="55" spans="1:7">
      <c r="A55" s="6"/>
      <c r="B55" s="18" t="s">
        <v>45</v>
      </c>
      <c r="C55" s="26"/>
      <c r="D55" s="27"/>
    </row>
    <row r="56" spans="1:7">
      <c r="A56" s="6"/>
      <c r="B56" s="18" t="s">
        <v>46</v>
      </c>
      <c r="C56" s="26"/>
      <c r="D56" s="27"/>
    </row>
    <row r="57" spans="1:7">
      <c r="A57" s="6"/>
      <c r="B57" s="18" t="s">
        <v>47</v>
      </c>
      <c r="C57" s="26"/>
      <c r="D57" s="27"/>
    </row>
    <row r="58" spans="1:7">
      <c r="A58" s="6"/>
      <c r="B58" s="18" t="s">
        <v>48</v>
      </c>
      <c r="C58" s="26"/>
      <c r="D58" s="27"/>
    </row>
    <row r="59" spans="1:7">
      <c r="A59" s="6"/>
      <c r="B59" s="18" t="s">
        <v>49</v>
      </c>
      <c r="C59" s="26"/>
      <c r="D59" s="27"/>
    </row>
    <row r="60" spans="1:7">
      <c r="A60" s="6"/>
      <c r="B60" s="18" t="s">
        <v>50</v>
      </c>
      <c r="C60" s="24"/>
      <c r="D60" s="25"/>
    </row>
    <row r="61" spans="1:7">
      <c r="A61" s="9" t="s">
        <v>51</v>
      </c>
      <c r="B61" s="10"/>
      <c r="C61" s="26"/>
      <c r="D61" s="27"/>
    </row>
    <row r="62" spans="1:7">
      <c r="A62" s="6"/>
      <c r="B62" s="18" t="s">
        <v>52</v>
      </c>
      <c r="C62" s="24"/>
      <c r="D62" s="25"/>
    </row>
    <row r="63" spans="1:7">
      <c r="A63" s="6"/>
      <c r="B63" s="13"/>
      <c r="C63" s="24"/>
      <c r="D63" s="25"/>
    </row>
    <row r="64" spans="1:7">
      <c r="A64" s="9" t="s">
        <v>53</v>
      </c>
      <c r="B64" s="10"/>
      <c r="C64" s="28">
        <f>SUM(C30:C62)</f>
        <v>150424117.60999998</v>
      </c>
      <c r="D64" s="29">
        <f>SUM(D29:D62)</f>
        <v>117897580.40000001</v>
      </c>
    </row>
    <row r="65" spans="1:4">
      <c r="A65" s="6"/>
      <c r="B65" s="13"/>
      <c r="C65" s="24"/>
      <c r="D65" s="25"/>
    </row>
    <row r="66" spans="1:4">
      <c r="A66" s="9" t="s">
        <v>54</v>
      </c>
      <c r="B66" s="10"/>
      <c r="C66" s="30">
        <f>+C27-C64</f>
        <v>-4130979.9699999988</v>
      </c>
      <c r="D66" s="31">
        <f>+D27-D64</f>
        <v>9970634.4600000083</v>
      </c>
    </row>
    <row r="67" spans="1:4" ht="16.5" thickBot="1">
      <c r="A67" s="14"/>
      <c r="B67" s="15"/>
      <c r="C67" s="15"/>
      <c r="D67" s="16"/>
    </row>
    <row r="68" spans="1:4" ht="5.25" customHeight="1"/>
    <row r="69" spans="1:4" ht="18.75">
      <c r="B69" s="19" t="s">
        <v>57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C55" sqref="C55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16384" width="11.42578125" style="5"/>
  </cols>
  <sheetData>
    <row r="1" spans="1:7" s="1" customFormat="1" ht="15">
      <c r="A1" s="46" t="s">
        <v>58</v>
      </c>
      <c r="B1" s="46"/>
      <c r="C1" s="46"/>
      <c r="D1" s="46"/>
      <c r="E1" s="3"/>
      <c r="G1" s="2"/>
    </row>
    <row r="2" spans="1:7">
      <c r="A2" s="44" t="s">
        <v>65</v>
      </c>
      <c r="B2" s="44"/>
      <c r="C2" s="44"/>
      <c r="D2" s="44"/>
    </row>
    <row r="3" spans="1:7">
      <c r="A3" s="44" t="s">
        <v>0</v>
      </c>
      <c r="B3" s="44"/>
      <c r="C3" s="44"/>
      <c r="D3" s="44"/>
    </row>
    <row r="4" spans="1:7">
      <c r="A4" s="44" t="s">
        <v>64</v>
      </c>
      <c r="B4" s="44"/>
      <c r="C4" s="44"/>
      <c r="D4" s="44"/>
    </row>
    <row r="5" spans="1:7" s="4" customFormat="1" thickBot="1">
      <c r="A5" s="45" t="s">
        <v>55</v>
      </c>
      <c r="B5" s="45"/>
      <c r="C5" s="45"/>
      <c r="D5" s="45"/>
    </row>
    <row r="6" spans="1:7">
      <c r="A6" s="20"/>
      <c r="B6" s="21"/>
      <c r="C6" s="22">
        <v>2015</v>
      </c>
      <c r="D6" s="23">
        <v>2014</v>
      </c>
    </row>
    <row r="7" spans="1:7">
      <c r="A7" s="7" t="s">
        <v>1</v>
      </c>
      <c r="B7" s="8"/>
      <c r="C7" s="32"/>
      <c r="D7" s="33"/>
    </row>
    <row r="8" spans="1:7">
      <c r="A8" s="9" t="s">
        <v>2</v>
      </c>
      <c r="B8" s="10"/>
      <c r="C8" s="34"/>
      <c r="D8" s="35"/>
    </row>
    <row r="9" spans="1:7">
      <c r="A9" s="6"/>
      <c r="B9" s="18" t="s">
        <v>3</v>
      </c>
      <c r="C9" s="32"/>
      <c r="D9" s="33"/>
    </row>
    <row r="10" spans="1:7">
      <c r="A10" s="6"/>
      <c r="B10" s="18" t="s">
        <v>4</v>
      </c>
      <c r="C10" s="32"/>
      <c r="D10" s="33"/>
    </row>
    <row r="11" spans="1:7">
      <c r="A11" s="6"/>
      <c r="B11" s="18" t="s">
        <v>5</v>
      </c>
      <c r="C11" s="34"/>
      <c r="D11" s="35"/>
    </row>
    <row r="12" spans="1:7">
      <c r="A12" s="6"/>
      <c r="B12" s="18" t="s">
        <v>6</v>
      </c>
      <c r="C12" s="34"/>
      <c r="D12" s="35"/>
    </row>
    <row r="13" spans="1:7" ht="18.75">
      <c r="A13" s="6"/>
      <c r="B13" s="18" t="s">
        <v>56</v>
      </c>
      <c r="C13" s="34"/>
      <c r="D13" s="35"/>
    </row>
    <row r="14" spans="1:7">
      <c r="A14" s="6"/>
      <c r="B14" s="18" t="s">
        <v>7</v>
      </c>
      <c r="C14" s="34"/>
      <c r="D14" s="35"/>
    </row>
    <row r="15" spans="1:7">
      <c r="A15" s="6"/>
      <c r="B15" s="18" t="s">
        <v>8</v>
      </c>
      <c r="C15" s="38">
        <v>31989525.199999999</v>
      </c>
      <c r="D15" s="38">
        <v>29816322.079999998</v>
      </c>
    </row>
    <row r="16" spans="1:7">
      <c r="A16" s="6"/>
      <c r="B16" s="18" t="s">
        <v>9</v>
      </c>
      <c r="C16" s="38"/>
      <c r="D16" s="38"/>
    </row>
    <row r="17" spans="1:4">
      <c r="A17" s="9" t="s">
        <v>10</v>
      </c>
      <c r="B17" s="10"/>
      <c r="C17" s="40"/>
      <c r="D17" s="40"/>
    </row>
    <row r="18" spans="1:4">
      <c r="A18" s="6"/>
      <c r="B18" s="18" t="s">
        <v>11</v>
      </c>
      <c r="C18" s="38">
        <v>1071501.08</v>
      </c>
      <c r="D18" s="38">
        <v>8280958.4000000004</v>
      </c>
    </row>
    <row r="19" spans="1:4">
      <c r="A19" s="6"/>
      <c r="B19" s="18" t="s">
        <v>12</v>
      </c>
      <c r="C19" s="38"/>
      <c r="D19" s="38"/>
    </row>
    <row r="20" spans="1:4">
      <c r="A20" s="9" t="s">
        <v>13</v>
      </c>
      <c r="B20" s="10"/>
      <c r="C20" s="40"/>
      <c r="D20" s="41"/>
    </row>
    <row r="21" spans="1:4">
      <c r="A21" s="6"/>
      <c r="B21" s="18" t="s">
        <v>14</v>
      </c>
      <c r="C21" s="40"/>
      <c r="D21" s="41"/>
    </row>
    <row r="22" spans="1:4">
      <c r="A22" s="6"/>
      <c r="B22" s="18" t="s">
        <v>15</v>
      </c>
      <c r="C22" s="40"/>
      <c r="D22" s="41"/>
    </row>
    <row r="23" spans="1:4">
      <c r="A23" s="6"/>
      <c r="B23" s="18" t="s">
        <v>16</v>
      </c>
      <c r="C23" s="40"/>
      <c r="D23" s="41"/>
    </row>
    <row r="24" spans="1:4">
      <c r="A24" s="6"/>
      <c r="B24" s="18" t="s">
        <v>17</v>
      </c>
      <c r="C24" s="40"/>
      <c r="D24" s="41"/>
    </row>
    <row r="25" spans="1:4">
      <c r="A25" s="6"/>
      <c r="B25" s="18" t="s">
        <v>18</v>
      </c>
      <c r="C25" s="40"/>
      <c r="D25" s="41"/>
    </row>
    <row r="26" spans="1:4">
      <c r="A26" s="6"/>
      <c r="B26" s="17"/>
      <c r="C26" s="40"/>
      <c r="D26" s="41"/>
    </row>
    <row r="27" spans="1:4">
      <c r="A27" s="11" t="s">
        <v>19</v>
      </c>
      <c r="B27" s="12"/>
      <c r="C27" s="39">
        <f>C15+C18+C19</f>
        <v>33061026.280000001</v>
      </c>
      <c r="D27" s="39">
        <f>D15+D18+D19</f>
        <v>38097280.479999997</v>
      </c>
    </row>
    <row r="28" spans="1:4">
      <c r="A28" s="6"/>
      <c r="B28" s="17"/>
      <c r="C28" s="40"/>
      <c r="D28" s="41"/>
    </row>
    <row r="29" spans="1:4">
      <c r="A29" s="7" t="s">
        <v>20</v>
      </c>
      <c r="B29" s="8"/>
      <c r="C29" s="40"/>
      <c r="D29" s="41"/>
    </row>
    <row r="30" spans="1:4">
      <c r="A30" s="9" t="s">
        <v>21</v>
      </c>
      <c r="B30" s="10"/>
      <c r="C30" s="40"/>
      <c r="D30" s="41"/>
    </row>
    <row r="31" spans="1:4">
      <c r="A31" s="6"/>
      <c r="B31" s="18" t="s">
        <v>22</v>
      </c>
      <c r="C31" s="40">
        <v>20606749.460000001</v>
      </c>
      <c r="D31" s="40">
        <v>18449879.940000001</v>
      </c>
    </row>
    <row r="32" spans="1:4">
      <c r="A32" s="6"/>
      <c r="B32" s="18" t="s">
        <v>23</v>
      </c>
      <c r="C32" s="40">
        <v>3296323.71</v>
      </c>
      <c r="D32" s="40">
        <v>3822366.83</v>
      </c>
    </row>
    <row r="33" spans="1:4">
      <c r="A33" s="6"/>
      <c r="B33" s="18" t="s">
        <v>24</v>
      </c>
      <c r="C33" s="40">
        <v>12096723.65</v>
      </c>
      <c r="D33" s="40">
        <v>11932165.73</v>
      </c>
    </row>
    <row r="34" spans="1:4">
      <c r="A34" s="9" t="s">
        <v>12</v>
      </c>
      <c r="B34" s="10"/>
      <c r="C34" s="40"/>
      <c r="D34" s="40"/>
    </row>
    <row r="35" spans="1:4">
      <c r="A35" s="6"/>
      <c r="B35" s="18" t="s">
        <v>25</v>
      </c>
      <c r="C35" s="40"/>
      <c r="D35" s="40">
        <v>32156</v>
      </c>
    </row>
    <row r="36" spans="1:4">
      <c r="A36" s="6"/>
      <c r="B36" s="18" t="s">
        <v>26</v>
      </c>
      <c r="C36" s="40"/>
      <c r="D36" s="41"/>
    </row>
    <row r="37" spans="1:4">
      <c r="A37" s="6"/>
      <c r="B37" s="18" t="s">
        <v>27</v>
      </c>
      <c r="C37" s="40"/>
      <c r="D37" s="41"/>
    </row>
    <row r="38" spans="1:4">
      <c r="A38" s="6"/>
      <c r="B38" s="18" t="s">
        <v>28</v>
      </c>
      <c r="C38" s="40"/>
      <c r="D38" s="41"/>
    </row>
    <row r="39" spans="1:4">
      <c r="A39" s="6"/>
      <c r="B39" s="18" t="s">
        <v>29</v>
      </c>
      <c r="C39" s="40"/>
      <c r="D39" s="41"/>
    </row>
    <row r="40" spans="1:4">
      <c r="A40" s="6"/>
      <c r="B40" s="18" t="s">
        <v>30</v>
      </c>
      <c r="C40" s="40"/>
      <c r="D40" s="41"/>
    </row>
    <row r="41" spans="1:4">
      <c r="A41" s="6"/>
      <c r="B41" s="18" t="s">
        <v>31</v>
      </c>
      <c r="C41" s="40"/>
      <c r="D41" s="41"/>
    </row>
    <row r="42" spans="1:4">
      <c r="A42" s="6"/>
      <c r="B42" s="18" t="s">
        <v>32</v>
      </c>
      <c r="C42" s="40"/>
      <c r="D42" s="41"/>
    </row>
    <row r="43" spans="1:4">
      <c r="A43" s="6"/>
      <c r="B43" s="18" t="s">
        <v>33</v>
      </c>
      <c r="C43" s="40"/>
      <c r="D43" s="41"/>
    </row>
    <row r="44" spans="1:4">
      <c r="A44" s="9" t="s">
        <v>34</v>
      </c>
      <c r="B44" s="10"/>
      <c r="C44" s="40"/>
      <c r="D44" s="41"/>
    </row>
    <row r="45" spans="1:4">
      <c r="A45" s="6"/>
      <c r="B45" s="18" t="s">
        <v>35</v>
      </c>
      <c r="C45" s="40"/>
      <c r="D45" s="41"/>
    </row>
    <row r="46" spans="1:4">
      <c r="A46" s="6"/>
      <c r="B46" s="18" t="s">
        <v>36</v>
      </c>
      <c r="C46" s="40"/>
      <c r="D46" s="41"/>
    </row>
    <row r="47" spans="1:4">
      <c r="A47" s="6"/>
      <c r="B47" s="18" t="s">
        <v>37</v>
      </c>
      <c r="C47" s="40"/>
      <c r="D47" s="41"/>
    </row>
    <row r="48" spans="1:4">
      <c r="A48" s="9" t="s">
        <v>38</v>
      </c>
      <c r="B48" s="10"/>
      <c r="C48" s="40"/>
      <c r="D48" s="41"/>
    </row>
    <row r="49" spans="1:4">
      <c r="A49" s="6"/>
      <c r="B49" s="18" t="s">
        <v>39</v>
      </c>
      <c r="C49" s="40">
        <v>675229.1</v>
      </c>
      <c r="D49" s="40">
        <v>850118.1</v>
      </c>
    </row>
    <row r="50" spans="1:4">
      <c r="A50" s="6"/>
      <c r="B50" s="18" t="s">
        <v>40</v>
      </c>
      <c r="C50" s="40"/>
      <c r="D50" s="40"/>
    </row>
    <row r="51" spans="1:4">
      <c r="A51" s="6"/>
      <c r="B51" s="18" t="s">
        <v>41</v>
      </c>
      <c r="C51" s="40"/>
      <c r="D51" s="40"/>
    </row>
    <row r="52" spans="1:4">
      <c r="A52" s="6"/>
      <c r="B52" s="18" t="s">
        <v>42</v>
      </c>
      <c r="C52" s="40"/>
      <c r="D52" s="40"/>
    </row>
    <row r="53" spans="1:4">
      <c r="A53" s="6"/>
      <c r="B53" s="18" t="s">
        <v>43</v>
      </c>
      <c r="C53" s="40"/>
      <c r="D53" s="40"/>
    </row>
    <row r="54" spans="1:4">
      <c r="A54" s="9" t="s">
        <v>44</v>
      </c>
      <c r="B54" s="10"/>
      <c r="C54" s="38"/>
      <c r="D54" s="38">
        <v>5062704.0199999996</v>
      </c>
    </row>
    <row r="55" spans="1:4">
      <c r="A55" s="6"/>
      <c r="B55" s="18" t="s">
        <v>45</v>
      </c>
      <c r="C55" s="38">
        <v>490437.19</v>
      </c>
      <c r="D55" s="39"/>
    </row>
    <row r="56" spans="1:4">
      <c r="A56" s="6"/>
      <c r="B56" s="18" t="s">
        <v>46</v>
      </c>
      <c r="C56" s="38"/>
      <c r="D56" s="39"/>
    </row>
    <row r="57" spans="1:4">
      <c r="A57" s="6"/>
      <c r="B57" s="18" t="s">
        <v>47</v>
      </c>
      <c r="C57" s="38"/>
      <c r="D57" s="39"/>
    </row>
    <row r="58" spans="1:4">
      <c r="A58" s="6"/>
      <c r="B58" s="18" t="s">
        <v>48</v>
      </c>
      <c r="C58" s="38">
        <v>26992356.43</v>
      </c>
      <c r="D58" s="39"/>
    </row>
    <row r="59" spans="1:4">
      <c r="A59" s="6"/>
      <c r="B59" s="18" t="s">
        <v>49</v>
      </c>
      <c r="C59" s="38"/>
      <c r="D59" s="39"/>
    </row>
    <row r="60" spans="1:4">
      <c r="A60" s="6"/>
      <c r="B60" s="18" t="s">
        <v>50</v>
      </c>
      <c r="C60" s="40"/>
      <c r="D60" s="41"/>
    </row>
    <row r="61" spans="1:4">
      <c r="A61" s="9" t="s">
        <v>51</v>
      </c>
      <c r="B61" s="10"/>
      <c r="C61" s="38"/>
      <c r="D61" s="39"/>
    </row>
    <row r="62" spans="1:4">
      <c r="A62" s="6"/>
      <c r="B62" s="18" t="s">
        <v>52</v>
      </c>
      <c r="C62" s="40"/>
      <c r="D62" s="41"/>
    </row>
    <row r="63" spans="1:4">
      <c r="A63" s="6"/>
      <c r="B63" s="13"/>
      <c r="C63" s="40"/>
      <c r="D63" s="41"/>
    </row>
    <row r="64" spans="1:4">
      <c r="A64" s="9" t="s">
        <v>53</v>
      </c>
      <c r="B64" s="10"/>
      <c r="C64" s="38">
        <f>SUM(C31:C63)</f>
        <v>64157819.539999999</v>
      </c>
      <c r="D64" s="39">
        <f>SUM(D31:D63)</f>
        <v>40149390.620000005</v>
      </c>
    </row>
    <row r="65" spans="1:4">
      <c r="A65" s="6"/>
      <c r="B65" s="13"/>
      <c r="C65" s="40"/>
      <c r="D65" s="41"/>
    </row>
    <row r="66" spans="1:4">
      <c r="A66" s="9" t="s">
        <v>54</v>
      </c>
      <c r="B66" s="10"/>
      <c r="C66" s="40">
        <f>C27-C64</f>
        <v>-31096793.259999998</v>
      </c>
      <c r="D66" s="41">
        <f>D27-D64</f>
        <v>-2052110.140000008</v>
      </c>
    </row>
    <row r="67" spans="1:4" ht="16.5" thickBot="1">
      <c r="A67" s="14"/>
      <c r="B67" s="15"/>
      <c r="C67" s="42"/>
      <c r="D67" s="43"/>
    </row>
    <row r="69" spans="1:4" ht="18.75">
      <c r="B69" s="19" t="s">
        <v>57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C54" sqref="C54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16384" width="11.42578125" style="5"/>
  </cols>
  <sheetData>
    <row r="1" spans="1:7" s="1" customFormat="1" ht="15">
      <c r="A1" s="46" t="s">
        <v>58</v>
      </c>
      <c r="B1" s="46"/>
      <c r="C1" s="46"/>
      <c r="D1" s="46"/>
      <c r="E1" s="3"/>
      <c r="G1" s="2"/>
    </row>
    <row r="2" spans="1:7">
      <c r="A2" s="44" t="s">
        <v>66</v>
      </c>
      <c r="B2" s="44"/>
      <c r="C2" s="44"/>
      <c r="D2" s="44"/>
    </row>
    <row r="3" spans="1:7">
      <c r="A3" s="44" t="s">
        <v>0</v>
      </c>
      <c r="B3" s="44"/>
      <c r="C3" s="44"/>
      <c r="D3" s="44"/>
    </row>
    <row r="4" spans="1:7">
      <c r="A4" s="44" t="s">
        <v>64</v>
      </c>
      <c r="B4" s="44"/>
      <c r="C4" s="44"/>
      <c r="D4" s="44"/>
    </row>
    <row r="5" spans="1:7" s="4" customFormat="1" thickBot="1">
      <c r="A5" s="45" t="s">
        <v>55</v>
      </c>
      <c r="B5" s="45"/>
      <c r="C5" s="45"/>
      <c r="D5" s="45"/>
    </row>
    <row r="6" spans="1:7">
      <c r="A6" s="20"/>
      <c r="B6" s="21"/>
      <c r="C6" s="22">
        <v>2015</v>
      </c>
      <c r="D6" s="23">
        <v>2014</v>
      </c>
    </row>
    <row r="7" spans="1:7">
      <c r="A7" s="7" t="s">
        <v>1</v>
      </c>
      <c r="B7" s="8"/>
      <c r="C7" s="32"/>
      <c r="D7" s="33"/>
    </row>
    <row r="8" spans="1:7">
      <c r="A8" s="9" t="s">
        <v>2</v>
      </c>
      <c r="B8" s="10"/>
      <c r="C8" s="34"/>
      <c r="D8" s="35"/>
    </row>
    <row r="9" spans="1:7">
      <c r="A9" s="6"/>
      <c r="B9" s="18" t="s">
        <v>3</v>
      </c>
      <c r="C9" s="32"/>
      <c r="D9" s="33"/>
    </row>
    <row r="10" spans="1:7">
      <c r="A10" s="6"/>
      <c r="B10" s="18" t="s">
        <v>4</v>
      </c>
      <c r="C10" s="32"/>
      <c r="D10" s="33"/>
    </row>
    <row r="11" spans="1:7">
      <c r="A11" s="6"/>
      <c r="B11" s="18" t="s">
        <v>5</v>
      </c>
      <c r="C11" s="34"/>
      <c r="D11" s="35"/>
    </row>
    <row r="12" spans="1:7">
      <c r="A12" s="6"/>
      <c r="B12" s="18" t="s">
        <v>6</v>
      </c>
      <c r="C12" s="34"/>
      <c r="D12" s="35"/>
    </row>
    <row r="13" spans="1:7" ht="18.75">
      <c r="A13" s="6"/>
      <c r="B13" s="18" t="s">
        <v>56</v>
      </c>
      <c r="C13" s="34"/>
      <c r="D13" s="35"/>
    </row>
    <row r="14" spans="1:7">
      <c r="A14" s="6"/>
      <c r="B14" s="18" t="s">
        <v>7</v>
      </c>
      <c r="C14" s="34"/>
      <c r="D14" s="35"/>
    </row>
    <row r="15" spans="1:7">
      <c r="A15" s="6"/>
      <c r="B15" s="18" t="s">
        <v>8</v>
      </c>
      <c r="C15" s="38">
        <v>19758019.420000002</v>
      </c>
      <c r="D15" s="38">
        <v>18972548.859999999</v>
      </c>
    </row>
    <row r="16" spans="1:7">
      <c r="A16" s="6"/>
      <c r="B16" s="18" t="s">
        <v>9</v>
      </c>
      <c r="C16" s="38"/>
      <c r="D16" s="38"/>
    </row>
    <row r="17" spans="1:4">
      <c r="A17" s="9" t="s">
        <v>10</v>
      </c>
      <c r="B17" s="10"/>
      <c r="C17" s="40"/>
      <c r="D17" s="40"/>
    </row>
    <row r="18" spans="1:4">
      <c r="A18" s="6"/>
      <c r="B18" s="18" t="s">
        <v>11</v>
      </c>
      <c r="C18" s="38">
        <v>1158561.67</v>
      </c>
      <c r="D18" s="38">
        <v>1174004.76</v>
      </c>
    </row>
    <row r="19" spans="1:4">
      <c r="A19" s="6"/>
      <c r="B19" s="18" t="s">
        <v>12</v>
      </c>
      <c r="C19" s="38"/>
      <c r="D19" s="38"/>
    </row>
    <row r="20" spans="1:4">
      <c r="A20" s="9" t="s">
        <v>13</v>
      </c>
      <c r="B20" s="10"/>
      <c r="C20" s="40"/>
      <c r="D20" s="41"/>
    </row>
    <row r="21" spans="1:4">
      <c r="A21" s="6"/>
      <c r="B21" s="18" t="s">
        <v>14</v>
      </c>
      <c r="C21" s="40"/>
      <c r="D21" s="41"/>
    </row>
    <row r="22" spans="1:4">
      <c r="A22" s="6"/>
      <c r="B22" s="18" t="s">
        <v>15</v>
      </c>
      <c r="C22" s="40"/>
      <c r="D22" s="41"/>
    </row>
    <row r="23" spans="1:4">
      <c r="A23" s="6"/>
      <c r="B23" s="18" t="s">
        <v>16</v>
      </c>
      <c r="C23" s="40"/>
      <c r="D23" s="41"/>
    </row>
    <row r="24" spans="1:4">
      <c r="A24" s="6"/>
      <c r="B24" s="18" t="s">
        <v>17</v>
      </c>
      <c r="C24" s="40"/>
      <c r="D24" s="41"/>
    </row>
    <row r="25" spans="1:4">
      <c r="A25" s="6"/>
      <c r="B25" s="18" t="s">
        <v>18</v>
      </c>
      <c r="C25" s="40"/>
      <c r="D25" s="41"/>
    </row>
    <row r="26" spans="1:4">
      <c r="A26" s="6"/>
      <c r="B26" s="17"/>
      <c r="C26" s="40"/>
      <c r="D26" s="41"/>
    </row>
    <row r="27" spans="1:4">
      <c r="A27" s="11" t="s">
        <v>19</v>
      </c>
      <c r="B27" s="12"/>
      <c r="C27" s="38">
        <f>C15+C18+C19</f>
        <v>20916581.090000004</v>
      </c>
      <c r="D27" s="39">
        <f>D15+D18+D19</f>
        <v>20146553.620000001</v>
      </c>
    </row>
    <row r="28" spans="1:4">
      <c r="A28" s="6"/>
      <c r="B28" s="17"/>
      <c r="C28" s="40"/>
      <c r="D28" s="41"/>
    </row>
    <row r="29" spans="1:4">
      <c r="A29" s="7" t="s">
        <v>20</v>
      </c>
      <c r="B29" s="8"/>
      <c r="C29" s="40"/>
      <c r="D29" s="41"/>
    </row>
    <row r="30" spans="1:4">
      <c r="A30" s="9" t="s">
        <v>21</v>
      </c>
      <c r="B30" s="10"/>
      <c r="C30" s="40"/>
      <c r="D30" s="41"/>
    </row>
    <row r="31" spans="1:4">
      <c r="A31" s="6"/>
      <c r="B31" s="18" t="s">
        <v>22</v>
      </c>
      <c r="C31" s="40">
        <v>8745850.7599999998</v>
      </c>
      <c r="D31" s="40">
        <v>9315122.4800000004</v>
      </c>
    </row>
    <row r="32" spans="1:4">
      <c r="A32" s="6"/>
      <c r="B32" s="18" t="s">
        <v>23</v>
      </c>
      <c r="C32" s="40">
        <v>2519245.52</v>
      </c>
      <c r="D32" s="40">
        <v>3047333.83</v>
      </c>
    </row>
    <row r="33" spans="1:4">
      <c r="A33" s="6"/>
      <c r="B33" s="18" t="s">
        <v>24</v>
      </c>
      <c r="C33" s="40">
        <v>7234883.5800000001</v>
      </c>
      <c r="D33" s="40">
        <v>6687869.6900000004</v>
      </c>
    </row>
    <row r="34" spans="1:4">
      <c r="A34" s="9" t="s">
        <v>12</v>
      </c>
      <c r="B34" s="10"/>
      <c r="C34" s="40"/>
      <c r="D34" s="41"/>
    </row>
    <row r="35" spans="1:4">
      <c r="A35" s="6"/>
      <c r="B35" s="18" t="s">
        <v>25</v>
      </c>
      <c r="C35" s="40"/>
      <c r="D35" s="41"/>
    </row>
    <row r="36" spans="1:4">
      <c r="A36" s="6"/>
      <c r="B36" s="18" t="s">
        <v>26</v>
      </c>
      <c r="C36" s="40"/>
      <c r="D36" s="41"/>
    </row>
    <row r="37" spans="1:4">
      <c r="A37" s="6"/>
      <c r="B37" s="18" t="s">
        <v>27</v>
      </c>
      <c r="C37" s="40"/>
      <c r="D37" s="41"/>
    </row>
    <row r="38" spans="1:4">
      <c r="A38" s="6"/>
      <c r="B38" s="18" t="s">
        <v>28</v>
      </c>
      <c r="C38" s="40"/>
      <c r="D38" s="41"/>
    </row>
    <row r="39" spans="1:4">
      <c r="A39" s="6"/>
      <c r="B39" s="18" t="s">
        <v>29</v>
      </c>
      <c r="C39" s="40"/>
      <c r="D39" s="41"/>
    </row>
    <row r="40" spans="1:4">
      <c r="A40" s="6"/>
      <c r="B40" s="18" t="s">
        <v>30</v>
      </c>
      <c r="C40" s="40"/>
      <c r="D40" s="41"/>
    </row>
    <row r="41" spans="1:4">
      <c r="A41" s="6"/>
      <c r="B41" s="18" t="s">
        <v>31</v>
      </c>
      <c r="C41" s="40"/>
      <c r="D41" s="41"/>
    </row>
    <row r="42" spans="1:4">
      <c r="A42" s="6"/>
      <c r="B42" s="18" t="s">
        <v>32</v>
      </c>
      <c r="C42" s="40"/>
      <c r="D42" s="41"/>
    </row>
    <row r="43" spans="1:4">
      <c r="A43" s="6"/>
      <c r="B43" s="18" t="s">
        <v>33</v>
      </c>
      <c r="C43" s="40"/>
      <c r="D43" s="41"/>
    </row>
    <row r="44" spans="1:4">
      <c r="A44" s="9" t="s">
        <v>34</v>
      </c>
      <c r="B44" s="10"/>
      <c r="C44" s="40"/>
      <c r="D44" s="41"/>
    </row>
    <row r="45" spans="1:4">
      <c r="A45" s="6"/>
      <c r="B45" s="18" t="s">
        <v>35</v>
      </c>
      <c r="C45" s="40"/>
      <c r="D45" s="41"/>
    </row>
    <row r="46" spans="1:4">
      <c r="A46" s="6"/>
      <c r="B46" s="18" t="s">
        <v>36</v>
      </c>
      <c r="C46" s="40"/>
      <c r="D46" s="41"/>
    </row>
    <row r="47" spans="1:4">
      <c r="A47" s="6"/>
      <c r="B47" s="18" t="s">
        <v>37</v>
      </c>
      <c r="C47" s="40"/>
      <c r="D47" s="41"/>
    </row>
    <row r="48" spans="1:4">
      <c r="A48" s="9" t="s">
        <v>38</v>
      </c>
      <c r="B48" s="10"/>
      <c r="C48" s="40"/>
      <c r="D48" s="41"/>
    </row>
    <row r="49" spans="1:4">
      <c r="A49" s="6"/>
      <c r="B49" s="18" t="s">
        <v>39</v>
      </c>
      <c r="C49" s="40">
        <v>730092.18</v>
      </c>
      <c r="D49" s="40">
        <v>805180.71</v>
      </c>
    </row>
    <row r="50" spans="1:4">
      <c r="A50" s="6"/>
      <c r="B50" s="18" t="s">
        <v>40</v>
      </c>
      <c r="C50" s="40"/>
      <c r="D50" s="40"/>
    </row>
    <row r="51" spans="1:4">
      <c r="A51" s="6"/>
      <c r="B51" s="18" t="s">
        <v>41</v>
      </c>
      <c r="C51" s="40"/>
      <c r="D51" s="40"/>
    </row>
    <row r="52" spans="1:4">
      <c r="A52" s="6"/>
      <c r="B52" s="18" t="s">
        <v>42</v>
      </c>
      <c r="C52" s="40"/>
      <c r="D52" s="40"/>
    </row>
    <row r="53" spans="1:4">
      <c r="A53" s="6"/>
      <c r="B53" s="18" t="s">
        <v>43</v>
      </c>
      <c r="C53" s="40"/>
      <c r="D53" s="40"/>
    </row>
    <row r="54" spans="1:4">
      <c r="A54" s="9" t="s">
        <v>44</v>
      </c>
      <c r="B54" s="10"/>
      <c r="C54" s="38">
        <v>2502833.31</v>
      </c>
      <c r="D54" s="38">
        <v>749525.23</v>
      </c>
    </row>
    <row r="55" spans="1:4">
      <c r="A55" s="6"/>
      <c r="B55" s="18" t="s">
        <v>45</v>
      </c>
      <c r="C55" s="38"/>
      <c r="D55" s="39"/>
    </row>
    <row r="56" spans="1:4">
      <c r="A56" s="6"/>
      <c r="B56" s="18" t="s">
        <v>46</v>
      </c>
      <c r="C56" s="38"/>
      <c r="D56" s="39"/>
    </row>
    <row r="57" spans="1:4">
      <c r="A57" s="6"/>
      <c r="B57" s="18" t="s">
        <v>47</v>
      </c>
      <c r="C57" s="38"/>
      <c r="D57" s="39"/>
    </row>
    <row r="58" spans="1:4">
      <c r="A58" s="6"/>
      <c r="B58" s="18" t="s">
        <v>48</v>
      </c>
      <c r="C58" s="38"/>
      <c r="D58" s="39"/>
    </row>
    <row r="59" spans="1:4">
      <c r="A59" s="6"/>
      <c r="B59" s="18" t="s">
        <v>49</v>
      </c>
      <c r="C59" s="38"/>
      <c r="D59" s="39"/>
    </row>
    <row r="60" spans="1:4">
      <c r="A60" s="6"/>
      <c r="B60" s="18" t="s">
        <v>50</v>
      </c>
      <c r="C60" s="40"/>
      <c r="D60" s="41"/>
    </row>
    <row r="61" spans="1:4">
      <c r="A61" s="9" t="s">
        <v>51</v>
      </c>
      <c r="B61" s="10"/>
      <c r="C61" s="38"/>
      <c r="D61" s="39"/>
    </row>
    <row r="62" spans="1:4">
      <c r="A62" s="6"/>
      <c r="B62" s="18" t="s">
        <v>52</v>
      </c>
      <c r="C62" s="40"/>
      <c r="D62" s="41"/>
    </row>
    <row r="63" spans="1:4">
      <c r="A63" s="6"/>
      <c r="B63" s="13"/>
      <c r="C63" s="40"/>
      <c r="D63" s="41"/>
    </row>
    <row r="64" spans="1:4">
      <c r="A64" s="9" t="s">
        <v>53</v>
      </c>
      <c r="B64" s="10"/>
      <c r="C64" s="38">
        <f>SUM(C31:C63)</f>
        <v>21732905.349999998</v>
      </c>
      <c r="D64" s="39">
        <f>SUM(D31:D63)</f>
        <v>20605031.940000001</v>
      </c>
    </row>
    <row r="65" spans="1:4">
      <c r="A65" s="6"/>
      <c r="B65" s="13"/>
      <c r="C65" s="40"/>
      <c r="D65" s="41"/>
    </row>
    <row r="66" spans="1:4">
      <c r="A66" s="9" t="s">
        <v>54</v>
      </c>
      <c r="B66" s="10"/>
      <c r="C66" s="40">
        <f>C27-C64</f>
        <v>-816324.25999999419</v>
      </c>
      <c r="D66" s="41">
        <f>D27-D64</f>
        <v>-458478.3200000003</v>
      </c>
    </row>
    <row r="67" spans="1:4" ht="16.5" thickBot="1">
      <c r="A67" s="14"/>
      <c r="B67" s="15"/>
      <c r="C67" s="42"/>
      <c r="D67" s="43"/>
    </row>
    <row r="69" spans="1:4" ht="18.75">
      <c r="B69" s="19" t="s">
        <v>57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C64" sqref="C64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16384" width="11.42578125" style="5"/>
  </cols>
  <sheetData>
    <row r="1" spans="1:7" s="1" customFormat="1" ht="15">
      <c r="A1" s="46" t="s">
        <v>58</v>
      </c>
      <c r="B1" s="46"/>
      <c r="C1" s="46"/>
      <c r="D1" s="46"/>
      <c r="E1" s="3"/>
      <c r="G1" s="2"/>
    </row>
    <row r="2" spans="1:7">
      <c r="A2" s="44" t="s">
        <v>60</v>
      </c>
      <c r="B2" s="44"/>
      <c r="C2" s="44"/>
      <c r="D2" s="44"/>
    </row>
    <row r="3" spans="1:7">
      <c r="A3" s="44" t="s">
        <v>0</v>
      </c>
      <c r="B3" s="44"/>
      <c r="C3" s="44"/>
      <c r="D3" s="44"/>
    </row>
    <row r="4" spans="1:7">
      <c r="A4" s="44" t="s">
        <v>64</v>
      </c>
      <c r="B4" s="44"/>
      <c r="C4" s="44"/>
      <c r="D4" s="44"/>
    </row>
    <row r="5" spans="1:7" s="4" customFormat="1" thickBot="1">
      <c r="A5" s="45" t="s">
        <v>55</v>
      </c>
      <c r="B5" s="45"/>
      <c r="C5" s="45"/>
      <c r="D5" s="45"/>
    </row>
    <row r="6" spans="1:7">
      <c r="A6" s="20"/>
      <c r="B6" s="21"/>
      <c r="C6" s="22">
        <v>2015</v>
      </c>
      <c r="D6" s="23">
        <v>2014</v>
      </c>
    </row>
    <row r="7" spans="1:7">
      <c r="A7" s="7" t="s">
        <v>1</v>
      </c>
      <c r="B7" s="8"/>
      <c r="C7" s="24"/>
      <c r="D7" s="25"/>
    </row>
    <row r="8" spans="1:7">
      <c r="A8" s="9" t="s">
        <v>2</v>
      </c>
      <c r="B8" s="10"/>
      <c r="C8" s="26"/>
      <c r="D8" s="27"/>
    </row>
    <row r="9" spans="1:7">
      <c r="A9" s="6"/>
      <c r="B9" s="18" t="s">
        <v>3</v>
      </c>
      <c r="C9" s="24"/>
      <c r="D9" s="25"/>
    </row>
    <row r="10" spans="1:7">
      <c r="A10" s="6"/>
      <c r="B10" s="18" t="s">
        <v>4</v>
      </c>
      <c r="C10" s="24"/>
      <c r="D10" s="25"/>
    </row>
    <row r="11" spans="1:7">
      <c r="A11" s="6"/>
      <c r="B11" s="18" t="s">
        <v>5</v>
      </c>
      <c r="C11" s="26"/>
      <c r="D11" s="27"/>
    </row>
    <row r="12" spans="1:7">
      <c r="A12" s="6"/>
      <c r="B12" s="18" t="s">
        <v>6</v>
      </c>
      <c r="C12" s="26"/>
      <c r="D12" s="27"/>
    </row>
    <row r="13" spans="1:7" ht="18.75">
      <c r="A13" s="6"/>
      <c r="B13" s="18" t="s">
        <v>56</v>
      </c>
      <c r="C13" s="26"/>
      <c r="D13" s="27"/>
    </row>
    <row r="14" spans="1:7">
      <c r="A14" s="6"/>
      <c r="B14" s="18" t="s">
        <v>7</v>
      </c>
      <c r="C14" s="26"/>
      <c r="D14" s="27"/>
    </row>
    <row r="15" spans="1:7">
      <c r="A15" s="6"/>
      <c r="B15" s="18" t="s">
        <v>8</v>
      </c>
      <c r="C15" s="26">
        <v>2161181.27</v>
      </c>
      <c r="D15" s="26">
        <v>2157456</v>
      </c>
    </row>
    <row r="16" spans="1:7">
      <c r="A16" s="6"/>
      <c r="B16" s="18" t="s">
        <v>9</v>
      </c>
      <c r="C16" s="26"/>
      <c r="D16" s="26"/>
    </row>
    <row r="17" spans="1:4">
      <c r="A17" s="9" t="s">
        <v>10</v>
      </c>
      <c r="B17" s="10"/>
      <c r="C17" s="24"/>
      <c r="D17" s="24"/>
    </row>
    <row r="18" spans="1:4">
      <c r="A18" s="6"/>
      <c r="B18" s="18" t="s">
        <v>11</v>
      </c>
      <c r="C18" s="26"/>
      <c r="D18" s="26">
        <v>556460.6</v>
      </c>
    </row>
    <row r="19" spans="1:4">
      <c r="A19" s="6"/>
      <c r="B19" s="18" t="s">
        <v>12</v>
      </c>
      <c r="C19" s="24"/>
      <c r="D19" s="24"/>
    </row>
    <row r="20" spans="1:4">
      <c r="A20" s="9" t="s">
        <v>13</v>
      </c>
      <c r="B20" s="10"/>
      <c r="C20" s="24"/>
      <c r="D20" s="25"/>
    </row>
    <row r="21" spans="1:4">
      <c r="A21" s="6"/>
      <c r="B21" s="18" t="s">
        <v>14</v>
      </c>
      <c r="C21" s="24"/>
      <c r="D21" s="25"/>
    </row>
    <row r="22" spans="1:4">
      <c r="A22" s="6"/>
      <c r="B22" s="18" t="s">
        <v>15</v>
      </c>
      <c r="C22" s="24"/>
      <c r="D22" s="25"/>
    </row>
    <row r="23" spans="1:4">
      <c r="A23" s="6"/>
      <c r="B23" s="18" t="s">
        <v>16</v>
      </c>
      <c r="C23" s="24"/>
      <c r="D23" s="25"/>
    </row>
    <row r="24" spans="1:4">
      <c r="A24" s="6"/>
      <c r="B24" s="18" t="s">
        <v>17</v>
      </c>
      <c r="C24" s="24"/>
      <c r="D24" s="25"/>
    </row>
    <row r="25" spans="1:4">
      <c r="A25" s="6"/>
      <c r="B25" s="18" t="s">
        <v>18</v>
      </c>
      <c r="C25" s="24"/>
      <c r="D25" s="25"/>
    </row>
    <row r="26" spans="1:4">
      <c r="A26" s="6"/>
      <c r="B26" s="17"/>
      <c r="C26" s="24"/>
      <c r="D26" s="25"/>
    </row>
    <row r="27" spans="1:4">
      <c r="A27" s="11" t="s">
        <v>19</v>
      </c>
      <c r="B27" s="12"/>
      <c r="C27" s="26">
        <f>+C15+C18+C19</f>
        <v>2161181.27</v>
      </c>
      <c r="D27" s="27">
        <f>+D15+D18+D19</f>
        <v>2713916.6</v>
      </c>
    </row>
    <row r="28" spans="1:4">
      <c r="A28" s="6"/>
      <c r="B28" s="17"/>
      <c r="C28" s="24"/>
      <c r="D28" s="25"/>
    </row>
    <row r="29" spans="1:4">
      <c r="A29" s="7" t="s">
        <v>20</v>
      </c>
      <c r="B29" s="8"/>
      <c r="C29" s="24"/>
      <c r="D29" s="25"/>
    </row>
    <row r="30" spans="1:4">
      <c r="A30" s="9" t="s">
        <v>21</v>
      </c>
      <c r="B30" s="10"/>
      <c r="C30" s="24"/>
      <c r="D30" s="25"/>
    </row>
    <row r="31" spans="1:4">
      <c r="A31" s="6"/>
      <c r="B31" s="18" t="s">
        <v>22</v>
      </c>
      <c r="C31" s="24">
        <v>1345429.14</v>
      </c>
      <c r="D31" s="24">
        <v>1324348.93</v>
      </c>
    </row>
    <row r="32" spans="1:4">
      <c r="A32" s="6"/>
      <c r="B32" s="18" t="s">
        <v>23</v>
      </c>
      <c r="C32" s="24">
        <v>117255.59</v>
      </c>
      <c r="D32" s="24">
        <v>234494.46</v>
      </c>
    </row>
    <row r="33" spans="1:4">
      <c r="A33" s="6"/>
      <c r="B33" s="18" t="s">
        <v>24</v>
      </c>
      <c r="C33" s="24">
        <v>638636.52</v>
      </c>
      <c r="D33" s="24">
        <v>718138.43</v>
      </c>
    </row>
    <row r="34" spans="1:4">
      <c r="A34" s="9" t="s">
        <v>12</v>
      </c>
      <c r="B34" s="10"/>
      <c r="C34" s="24"/>
      <c r="D34" s="24"/>
    </row>
    <row r="35" spans="1:4">
      <c r="A35" s="6"/>
      <c r="B35" s="18" t="s">
        <v>25</v>
      </c>
      <c r="C35" s="24"/>
      <c r="D35" s="24"/>
    </row>
    <row r="36" spans="1:4">
      <c r="A36" s="6"/>
      <c r="B36" s="18" t="s">
        <v>26</v>
      </c>
      <c r="C36" s="24"/>
      <c r="D36" s="25"/>
    </row>
    <row r="37" spans="1:4">
      <c r="A37" s="6"/>
      <c r="B37" s="18" t="s">
        <v>27</v>
      </c>
      <c r="C37" s="24"/>
      <c r="D37" s="25"/>
    </row>
    <row r="38" spans="1:4">
      <c r="A38" s="6"/>
      <c r="B38" s="18" t="s">
        <v>28</v>
      </c>
      <c r="C38" s="24"/>
      <c r="D38" s="25"/>
    </row>
    <row r="39" spans="1:4">
      <c r="A39" s="6"/>
      <c r="B39" s="18" t="s">
        <v>29</v>
      </c>
      <c r="C39" s="24"/>
      <c r="D39" s="25"/>
    </row>
    <row r="40" spans="1:4">
      <c r="A40" s="6"/>
      <c r="B40" s="18" t="s">
        <v>30</v>
      </c>
      <c r="C40" s="24"/>
      <c r="D40" s="25"/>
    </row>
    <row r="41" spans="1:4">
      <c r="A41" s="6"/>
      <c r="B41" s="18" t="s">
        <v>31</v>
      </c>
      <c r="C41" s="24"/>
      <c r="D41" s="25"/>
    </row>
    <row r="42" spans="1:4">
      <c r="A42" s="6"/>
      <c r="B42" s="18" t="s">
        <v>32</v>
      </c>
      <c r="C42" s="24"/>
      <c r="D42" s="25"/>
    </row>
    <row r="43" spans="1:4">
      <c r="A43" s="6"/>
      <c r="B43" s="18" t="s">
        <v>33</v>
      </c>
      <c r="C43" s="24"/>
      <c r="D43" s="25"/>
    </row>
    <row r="44" spans="1:4">
      <c r="A44" s="9" t="s">
        <v>34</v>
      </c>
      <c r="B44" s="10"/>
      <c r="C44" s="24"/>
      <c r="D44" s="25"/>
    </row>
    <row r="45" spans="1:4">
      <c r="A45" s="6"/>
      <c r="B45" s="18" t="s">
        <v>35</v>
      </c>
      <c r="C45" s="24"/>
      <c r="D45" s="25"/>
    </row>
    <row r="46" spans="1:4">
      <c r="A46" s="6"/>
      <c r="B46" s="18" t="s">
        <v>36</v>
      </c>
      <c r="C46" s="24"/>
      <c r="D46" s="25"/>
    </row>
    <row r="47" spans="1:4">
      <c r="A47" s="6"/>
      <c r="B47" s="18" t="s">
        <v>37</v>
      </c>
      <c r="C47" s="24"/>
      <c r="D47" s="25"/>
    </row>
    <row r="48" spans="1:4">
      <c r="A48" s="9" t="s">
        <v>38</v>
      </c>
      <c r="B48" s="10"/>
      <c r="C48" s="24"/>
      <c r="D48" s="25"/>
    </row>
    <row r="49" spans="1:4">
      <c r="A49" s="6"/>
      <c r="B49" s="18" t="s">
        <v>39</v>
      </c>
      <c r="C49" s="24"/>
      <c r="D49" s="25"/>
    </row>
    <row r="50" spans="1:4">
      <c r="A50" s="6"/>
      <c r="B50" s="18" t="s">
        <v>40</v>
      </c>
      <c r="C50" s="24"/>
      <c r="D50" s="25"/>
    </row>
    <row r="51" spans="1:4">
      <c r="A51" s="6"/>
      <c r="B51" s="18" t="s">
        <v>41</v>
      </c>
      <c r="C51" s="24"/>
      <c r="D51" s="25"/>
    </row>
    <row r="52" spans="1:4">
      <c r="A52" s="6"/>
      <c r="B52" s="18" t="s">
        <v>42</v>
      </c>
      <c r="C52" s="24"/>
      <c r="D52" s="25"/>
    </row>
    <row r="53" spans="1:4">
      <c r="A53" s="6"/>
      <c r="B53" s="18" t="s">
        <v>43</v>
      </c>
      <c r="C53" s="24"/>
      <c r="D53" s="25"/>
    </row>
    <row r="54" spans="1:4">
      <c r="A54" s="9" t="s">
        <v>44</v>
      </c>
      <c r="B54" s="10"/>
      <c r="C54" s="26"/>
      <c r="D54" s="26">
        <v>854853.68</v>
      </c>
    </row>
    <row r="55" spans="1:4">
      <c r="A55" s="6"/>
      <c r="B55" s="18" t="s">
        <v>45</v>
      </c>
      <c r="C55" s="26">
        <v>778.05</v>
      </c>
      <c r="D55" s="27"/>
    </row>
    <row r="56" spans="1:4">
      <c r="A56" s="6"/>
      <c r="B56" s="18" t="s">
        <v>46</v>
      </c>
      <c r="C56" s="26"/>
      <c r="D56" s="27"/>
    </row>
    <row r="57" spans="1:4">
      <c r="A57" s="6"/>
      <c r="B57" s="18" t="s">
        <v>47</v>
      </c>
      <c r="C57" s="26"/>
      <c r="D57" s="27"/>
    </row>
    <row r="58" spans="1:4">
      <c r="A58" s="6"/>
      <c r="B58" s="18" t="s">
        <v>48</v>
      </c>
      <c r="C58" s="26">
        <v>474534.61</v>
      </c>
      <c r="D58" s="27"/>
    </row>
    <row r="59" spans="1:4">
      <c r="A59" s="6"/>
      <c r="B59" s="18" t="s">
        <v>49</v>
      </c>
      <c r="C59" s="26"/>
      <c r="D59" s="27"/>
    </row>
    <row r="60" spans="1:4">
      <c r="A60" s="6"/>
      <c r="B60" s="18" t="s">
        <v>50</v>
      </c>
      <c r="C60" s="24"/>
      <c r="D60" s="25"/>
    </row>
    <row r="61" spans="1:4">
      <c r="A61" s="9" t="s">
        <v>51</v>
      </c>
      <c r="B61" s="10"/>
      <c r="C61" s="26"/>
      <c r="D61" s="27"/>
    </row>
    <row r="62" spans="1:4">
      <c r="A62" s="6"/>
      <c r="B62" s="18" t="s">
        <v>52</v>
      </c>
      <c r="C62" s="24"/>
      <c r="D62" s="25"/>
    </row>
    <row r="63" spans="1:4">
      <c r="A63" s="6"/>
      <c r="B63" s="13"/>
      <c r="C63" s="24"/>
      <c r="D63" s="25"/>
    </row>
    <row r="64" spans="1:4">
      <c r="A64" s="9" t="s">
        <v>53</v>
      </c>
      <c r="B64" s="10"/>
      <c r="C64" s="26">
        <f>SUM(C31:C62)</f>
        <v>2576633.9099999997</v>
      </c>
      <c r="D64" s="27">
        <f>SUM(D31:D62)</f>
        <v>3131835.5</v>
      </c>
    </row>
    <row r="65" spans="1:4">
      <c r="A65" s="6"/>
      <c r="B65" s="13"/>
      <c r="C65" s="24"/>
      <c r="D65" s="25"/>
    </row>
    <row r="66" spans="1:4">
      <c r="A66" s="9" t="s">
        <v>54</v>
      </c>
      <c r="B66" s="10"/>
      <c r="C66" s="24">
        <f>+C27-C64</f>
        <v>-415452.63999999966</v>
      </c>
      <c r="D66" s="25">
        <f>+D27-D64</f>
        <v>-417918.89999999991</v>
      </c>
    </row>
    <row r="67" spans="1:4" ht="16.5" thickBot="1">
      <c r="A67" s="14"/>
      <c r="B67" s="15"/>
      <c r="C67" s="36"/>
      <c r="D67" s="37"/>
    </row>
    <row r="69" spans="1:4" ht="18.75">
      <c r="B69" s="19" t="s">
        <v>57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C58" sqref="C58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6" width="11.42578125" style="5"/>
    <col min="7" max="7" width="32.85546875" style="5" customWidth="1"/>
    <col min="8" max="16384" width="11.42578125" style="5"/>
  </cols>
  <sheetData>
    <row r="1" spans="1:7" s="1" customFormat="1" ht="15">
      <c r="A1" s="46" t="s">
        <v>58</v>
      </c>
      <c r="B1" s="46"/>
      <c r="C1" s="46"/>
      <c r="D1" s="46"/>
      <c r="E1" s="3"/>
      <c r="G1" s="2"/>
    </row>
    <row r="2" spans="1:7">
      <c r="A2" s="44" t="s">
        <v>61</v>
      </c>
      <c r="B2" s="44"/>
      <c r="C2" s="44"/>
      <c r="D2" s="44"/>
    </row>
    <row r="3" spans="1:7">
      <c r="A3" s="44" t="s">
        <v>0</v>
      </c>
      <c r="B3" s="44"/>
      <c r="C3" s="44"/>
      <c r="D3" s="44"/>
    </row>
    <row r="4" spans="1:7">
      <c r="A4" s="44" t="s">
        <v>64</v>
      </c>
      <c r="B4" s="44"/>
      <c r="C4" s="44"/>
      <c r="D4" s="44"/>
    </row>
    <row r="5" spans="1:7" s="4" customFormat="1" thickBot="1">
      <c r="A5" s="45" t="s">
        <v>55</v>
      </c>
      <c r="B5" s="45"/>
      <c r="C5" s="45"/>
      <c r="D5" s="45"/>
    </row>
    <row r="6" spans="1:7">
      <c r="A6" s="20"/>
      <c r="B6" s="21"/>
      <c r="C6" s="22">
        <v>2015</v>
      </c>
      <c r="D6" s="23">
        <v>2014</v>
      </c>
    </row>
    <row r="7" spans="1:7">
      <c r="A7" s="7" t="s">
        <v>1</v>
      </c>
      <c r="B7" s="8"/>
      <c r="C7" s="24"/>
      <c r="D7" s="25"/>
    </row>
    <row r="8" spans="1:7">
      <c r="A8" s="9" t="s">
        <v>2</v>
      </c>
      <c r="B8" s="10"/>
      <c r="C8" s="26"/>
      <c r="D8" s="27"/>
    </row>
    <row r="9" spans="1:7">
      <c r="A9" s="6"/>
      <c r="B9" s="18" t="s">
        <v>3</v>
      </c>
      <c r="C9" s="24"/>
      <c r="D9" s="25"/>
    </row>
    <row r="10" spans="1:7">
      <c r="A10" s="6"/>
      <c r="B10" s="18" t="s">
        <v>4</v>
      </c>
      <c r="C10" s="24"/>
      <c r="D10" s="25"/>
    </row>
    <row r="11" spans="1:7">
      <c r="A11" s="6"/>
      <c r="B11" s="18" t="s">
        <v>5</v>
      </c>
      <c r="C11" s="26"/>
      <c r="D11" s="27"/>
    </row>
    <row r="12" spans="1:7">
      <c r="A12" s="6"/>
      <c r="B12" s="18" t="s">
        <v>6</v>
      </c>
      <c r="C12" s="26"/>
      <c r="D12" s="27"/>
    </row>
    <row r="13" spans="1:7" ht="18.75">
      <c r="A13" s="6"/>
      <c r="B13" s="18" t="s">
        <v>56</v>
      </c>
      <c r="C13" s="26"/>
      <c r="D13" s="27"/>
    </row>
    <row r="14" spans="1:7">
      <c r="A14" s="6"/>
      <c r="B14" s="18" t="s">
        <v>7</v>
      </c>
      <c r="C14" s="26"/>
      <c r="D14" s="27"/>
    </row>
    <row r="15" spans="1:7">
      <c r="A15" s="6"/>
      <c r="B15" s="18" t="s">
        <v>8</v>
      </c>
      <c r="C15" s="26"/>
      <c r="D15" s="26"/>
      <c r="G15" s="27"/>
    </row>
    <row r="16" spans="1:7">
      <c r="A16" s="6"/>
      <c r="B16" s="18" t="s">
        <v>9</v>
      </c>
      <c r="C16" s="26"/>
      <c r="D16" s="26"/>
      <c r="G16" s="27"/>
    </row>
    <row r="17" spans="1:7">
      <c r="A17" s="9" t="s">
        <v>10</v>
      </c>
      <c r="B17" s="10"/>
      <c r="C17" s="24"/>
      <c r="D17" s="24"/>
      <c r="G17" s="25"/>
    </row>
    <row r="18" spans="1:7">
      <c r="A18" s="6"/>
      <c r="B18" s="18" t="s">
        <v>11</v>
      </c>
      <c r="C18" s="26">
        <v>105747273.77</v>
      </c>
      <c r="D18" s="26">
        <v>107953911.67</v>
      </c>
      <c r="G18" s="27"/>
    </row>
    <row r="19" spans="1:7">
      <c r="A19" s="6"/>
      <c r="B19" s="18" t="s">
        <v>12</v>
      </c>
      <c r="C19" s="26">
        <v>600000</v>
      </c>
      <c r="D19" s="26">
        <v>15190201.279999999</v>
      </c>
      <c r="G19" s="25"/>
    </row>
    <row r="20" spans="1:7">
      <c r="A20" s="9" t="s">
        <v>13</v>
      </c>
      <c r="B20" s="10"/>
      <c r="C20" s="24"/>
      <c r="D20" s="25"/>
    </row>
    <row r="21" spans="1:7">
      <c r="A21" s="6"/>
      <c r="B21" s="18" t="s">
        <v>14</v>
      </c>
      <c r="C21" s="24"/>
      <c r="D21" s="25"/>
    </row>
    <row r="22" spans="1:7">
      <c r="A22" s="6"/>
      <c r="B22" s="18" t="s">
        <v>15</v>
      </c>
      <c r="C22" s="24"/>
      <c r="D22" s="25"/>
    </row>
    <row r="23" spans="1:7">
      <c r="A23" s="6"/>
      <c r="B23" s="18" t="s">
        <v>16</v>
      </c>
      <c r="C23" s="24"/>
      <c r="D23" s="25"/>
    </row>
    <row r="24" spans="1:7">
      <c r="A24" s="6"/>
      <c r="B24" s="18" t="s">
        <v>17</v>
      </c>
      <c r="C24" s="24"/>
      <c r="D24" s="25"/>
    </row>
    <row r="25" spans="1:7">
      <c r="A25" s="6"/>
      <c r="B25" s="18" t="s">
        <v>18</v>
      </c>
      <c r="C25" s="26">
        <v>993680.35</v>
      </c>
      <c r="D25" s="26">
        <v>1135087.1399999999</v>
      </c>
    </row>
    <row r="26" spans="1:7">
      <c r="A26" s="6"/>
      <c r="B26" s="17"/>
      <c r="C26" s="24"/>
      <c r="D26" s="25"/>
    </row>
    <row r="27" spans="1:7">
      <c r="A27" s="11" t="s">
        <v>19</v>
      </c>
      <c r="B27" s="12"/>
      <c r="C27" s="28">
        <f>SUM(C15:C26)</f>
        <v>107340954.11999999</v>
      </c>
      <c r="D27" s="29">
        <f>SUM(D9:D25)</f>
        <v>124279200.09</v>
      </c>
    </row>
    <row r="28" spans="1:7">
      <c r="A28" s="6"/>
      <c r="B28" s="17"/>
      <c r="C28" s="24"/>
      <c r="D28" s="25"/>
    </row>
    <row r="29" spans="1:7">
      <c r="A29" s="7" t="s">
        <v>20</v>
      </c>
      <c r="B29" s="8"/>
      <c r="C29" s="24"/>
      <c r="D29" s="25"/>
    </row>
    <row r="30" spans="1:7">
      <c r="A30" s="9" t="s">
        <v>21</v>
      </c>
      <c r="B30" s="10"/>
      <c r="C30" s="24"/>
      <c r="D30" s="25"/>
    </row>
    <row r="31" spans="1:7">
      <c r="A31" s="6"/>
      <c r="B31" s="18" t="s">
        <v>22</v>
      </c>
      <c r="C31" s="24">
        <v>53851202.020000003</v>
      </c>
      <c r="D31" s="24">
        <v>45038551.840000004</v>
      </c>
    </row>
    <row r="32" spans="1:7">
      <c r="A32" s="6"/>
      <c r="B32" s="18" t="s">
        <v>23</v>
      </c>
      <c r="C32" s="24">
        <v>1637262.4</v>
      </c>
      <c r="D32" s="24">
        <v>3398883.23</v>
      </c>
    </row>
    <row r="33" spans="1:4">
      <c r="A33" s="6"/>
      <c r="B33" s="18" t="s">
        <v>24</v>
      </c>
      <c r="C33" s="24">
        <v>21633901.390000001</v>
      </c>
      <c r="D33" s="24">
        <v>17595939.780000001</v>
      </c>
    </row>
    <row r="34" spans="1:4">
      <c r="A34" s="9" t="s">
        <v>12</v>
      </c>
      <c r="B34" s="10"/>
      <c r="C34" s="24"/>
      <c r="D34" s="24"/>
    </row>
    <row r="35" spans="1:4">
      <c r="A35" s="6"/>
      <c r="B35" s="18" t="s">
        <v>25</v>
      </c>
      <c r="C35" s="24">
        <v>18003942.190000001</v>
      </c>
      <c r="D35" s="24">
        <v>388150</v>
      </c>
    </row>
    <row r="36" spans="1:4">
      <c r="A36" s="6"/>
      <c r="B36" s="18" t="s">
        <v>26</v>
      </c>
      <c r="C36" s="24"/>
      <c r="D36" s="25"/>
    </row>
    <row r="37" spans="1:4">
      <c r="A37" s="6"/>
      <c r="B37" s="18" t="s">
        <v>27</v>
      </c>
      <c r="C37" s="24"/>
      <c r="D37" s="25"/>
    </row>
    <row r="38" spans="1:4">
      <c r="A38" s="6"/>
      <c r="B38" s="18" t="s">
        <v>28</v>
      </c>
      <c r="C38" s="24"/>
      <c r="D38" s="25"/>
    </row>
    <row r="39" spans="1:4">
      <c r="A39" s="6"/>
      <c r="B39" s="18" t="s">
        <v>29</v>
      </c>
      <c r="C39" s="24"/>
      <c r="D39" s="25"/>
    </row>
    <row r="40" spans="1:4">
      <c r="A40" s="6"/>
      <c r="B40" s="18" t="s">
        <v>30</v>
      </c>
      <c r="C40" s="24"/>
      <c r="D40" s="25"/>
    </row>
    <row r="41" spans="1:4">
      <c r="A41" s="6"/>
      <c r="B41" s="18" t="s">
        <v>31</v>
      </c>
      <c r="C41" s="24"/>
      <c r="D41" s="25"/>
    </row>
    <row r="42" spans="1:4">
      <c r="A42" s="6"/>
      <c r="B42" s="18" t="s">
        <v>32</v>
      </c>
      <c r="C42" s="24"/>
      <c r="D42" s="25"/>
    </row>
    <row r="43" spans="1:4">
      <c r="A43" s="6"/>
      <c r="B43" s="18" t="s">
        <v>33</v>
      </c>
      <c r="C43" s="24"/>
      <c r="D43" s="25"/>
    </row>
    <row r="44" spans="1:4">
      <c r="A44" s="9" t="s">
        <v>34</v>
      </c>
      <c r="B44" s="10"/>
      <c r="C44" s="24"/>
      <c r="D44" s="25"/>
    </row>
    <row r="45" spans="1:4">
      <c r="A45" s="6"/>
      <c r="B45" s="18" t="s">
        <v>35</v>
      </c>
      <c r="C45" s="24"/>
      <c r="D45" s="25"/>
    </row>
    <row r="46" spans="1:4">
      <c r="A46" s="6"/>
      <c r="B46" s="18" t="s">
        <v>36</v>
      </c>
      <c r="C46" s="24"/>
      <c r="D46" s="25"/>
    </row>
    <row r="47" spans="1:4">
      <c r="A47" s="6"/>
      <c r="B47" s="18" t="s">
        <v>37</v>
      </c>
      <c r="C47" s="24"/>
      <c r="D47" s="25"/>
    </row>
    <row r="48" spans="1:4">
      <c r="A48" s="9" t="s">
        <v>38</v>
      </c>
      <c r="B48" s="10"/>
      <c r="C48" s="24"/>
      <c r="D48" s="25"/>
    </row>
    <row r="49" spans="1:7">
      <c r="A49" s="6"/>
      <c r="B49" s="18" t="s">
        <v>39</v>
      </c>
      <c r="C49" s="24">
        <v>4581184.25</v>
      </c>
      <c r="D49" s="24">
        <v>3415250.17</v>
      </c>
      <c r="G49" s="25"/>
    </row>
    <row r="50" spans="1:7">
      <c r="A50" s="6"/>
      <c r="B50" s="18" t="s">
        <v>40</v>
      </c>
      <c r="C50" s="24"/>
      <c r="D50" s="24"/>
    </row>
    <row r="51" spans="1:7">
      <c r="A51" s="6"/>
      <c r="B51" s="18" t="s">
        <v>41</v>
      </c>
      <c r="C51" s="24"/>
      <c r="D51" s="24"/>
    </row>
    <row r="52" spans="1:7">
      <c r="A52" s="6"/>
      <c r="B52" s="18" t="s">
        <v>42</v>
      </c>
      <c r="C52" s="24"/>
      <c r="D52" s="24"/>
    </row>
    <row r="53" spans="1:7">
      <c r="A53" s="6"/>
      <c r="B53" s="18" t="s">
        <v>43</v>
      </c>
      <c r="C53" s="24"/>
      <c r="D53" s="24"/>
    </row>
    <row r="54" spans="1:7">
      <c r="A54" s="9" t="s">
        <v>44</v>
      </c>
      <c r="B54" s="10"/>
      <c r="C54" s="26">
        <v>2248752.4</v>
      </c>
      <c r="D54" s="26"/>
    </row>
    <row r="55" spans="1:7">
      <c r="A55" s="6"/>
      <c r="B55" s="18" t="s">
        <v>45</v>
      </c>
      <c r="C55" s="26"/>
      <c r="D55" s="27"/>
    </row>
    <row r="56" spans="1:7">
      <c r="A56" s="6"/>
      <c r="B56" s="18" t="s">
        <v>46</v>
      </c>
      <c r="C56" s="26"/>
      <c r="D56" s="27"/>
    </row>
    <row r="57" spans="1:7">
      <c r="A57" s="6"/>
      <c r="B57" s="18" t="s">
        <v>47</v>
      </c>
      <c r="C57" s="26"/>
      <c r="D57" s="27"/>
    </row>
    <row r="58" spans="1:7">
      <c r="A58" s="6"/>
      <c r="B58" s="18" t="s">
        <v>48</v>
      </c>
      <c r="C58" s="26"/>
      <c r="D58" s="27"/>
    </row>
    <row r="59" spans="1:7">
      <c r="A59" s="6"/>
      <c r="B59" s="18" t="s">
        <v>49</v>
      </c>
      <c r="C59" s="26"/>
      <c r="D59" s="27"/>
    </row>
    <row r="60" spans="1:7">
      <c r="A60" s="6"/>
      <c r="B60" s="18" t="s">
        <v>50</v>
      </c>
      <c r="C60" s="24"/>
      <c r="D60" s="25"/>
    </row>
    <row r="61" spans="1:7">
      <c r="A61" s="9" t="s">
        <v>51</v>
      </c>
      <c r="B61" s="10"/>
      <c r="C61" s="26"/>
      <c r="D61" s="27"/>
    </row>
    <row r="62" spans="1:7">
      <c r="A62" s="6"/>
      <c r="B62" s="18" t="s">
        <v>52</v>
      </c>
      <c r="C62" s="24">
        <v>13510123.880000001</v>
      </c>
      <c r="D62" s="24">
        <v>151769396.90000001</v>
      </c>
    </row>
    <row r="63" spans="1:7">
      <c r="A63" s="6"/>
      <c r="B63" s="13"/>
      <c r="C63" s="24"/>
      <c r="D63" s="25"/>
    </row>
    <row r="64" spans="1:7">
      <c r="A64" s="9" t="s">
        <v>53</v>
      </c>
      <c r="B64" s="10"/>
      <c r="C64" s="28">
        <f>SUM(C30:C62)</f>
        <v>115466368.53</v>
      </c>
      <c r="D64" s="29">
        <f>SUM(D29:D62)</f>
        <v>221606171.92000002</v>
      </c>
    </row>
    <row r="65" spans="1:4">
      <c r="A65" s="6"/>
      <c r="B65" s="13"/>
      <c r="C65" s="24"/>
      <c r="D65" s="25"/>
    </row>
    <row r="66" spans="1:4">
      <c r="A66" s="9" t="s">
        <v>54</v>
      </c>
      <c r="B66" s="10"/>
      <c r="C66" s="30">
        <f>+C27-C64</f>
        <v>-8125414.4100000113</v>
      </c>
      <c r="D66" s="31">
        <f>+D27-D64</f>
        <v>-97326971.830000013</v>
      </c>
    </row>
    <row r="67" spans="1:4" ht="16.5" thickBot="1">
      <c r="A67" s="14"/>
      <c r="B67" s="15"/>
      <c r="C67" s="15"/>
      <c r="D67" s="16"/>
    </row>
    <row r="69" spans="1:4" ht="18.75">
      <c r="B69" s="19" t="s">
        <v>57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C54" sqref="C54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6" width="11.42578125" style="5"/>
    <col min="7" max="7" width="32.85546875" style="5" customWidth="1"/>
    <col min="8" max="16384" width="11.42578125" style="5"/>
  </cols>
  <sheetData>
    <row r="1" spans="1:7" s="1" customFormat="1" ht="15">
      <c r="A1" s="46" t="s">
        <v>58</v>
      </c>
      <c r="B1" s="46"/>
      <c r="C1" s="46"/>
      <c r="D1" s="46"/>
      <c r="E1" s="3"/>
      <c r="G1" s="2"/>
    </row>
    <row r="2" spans="1:7">
      <c r="A2" s="44" t="s">
        <v>62</v>
      </c>
      <c r="B2" s="44"/>
      <c r="C2" s="44"/>
      <c r="D2" s="44"/>
    </row>
    <row r="3" spans="1:7">
      <c r="A3" s="44" t="s">
        <v>0</v>
      </c>
      <c r="B3" s="44"/>
      <c r="C3" s="44"/>
      <c r="D3" s="44"/>
    </row>
    <row r="4" spans="1:7">
      <c r="A4" s="44" t="s">
        <v>64</v>
      </c>
      <c r="B4" s="44"/>
      <c r="C4" s="44"/>
      <c r="D4" s="44"/>
    </row>
    <row r="5" spans="1:7" s="4" customFormat="1" thickBot="1">
      <c r="A5" s="45" t="s">
        <v>55</v>
      </c>
      <c r="B5" s="45"/>
      <c r="C5" s="45"/>
      <c r="D5" s="45"/>
    </row>
    <row r="6" spans="1:7">
      <c r="A6" s="20"/>
      <c r="B6" s="21"/>
      <c r="C6" s="22">
        <v>2015</v>
      </c>
      <c r="D6" s="23">
        <v>2014</v>
      </c>
    </row>
    <row r="7" spans="1:7">
      <c r="A7" s="7" t="s">
        <v>1</v>
      </c>
      <c r="B7" s="8"/>
      <c r="C7" s="24"/>
      <c r="D7" s="25"/>
    </row>
    <row r="8" spans="1:7">
      <c r="A8" s="9" t="s">
        <v>2</v>
      </c>
      <c r="B8" s="10"/>
      <c r="C8" s="26"/>
      <c r="D8" s="27"/>
    </row>
    <row r="9" spans="1:7">
      <c r="A9" s="6"/>
      <c r="B9" s="18" t="s">
        <v>3</v>
      </c>
      <c r="C9" s="24"/>
      <c r="D9" s="25"/>
    </row>
    <row r="10" spans="1:7">
      <c r="A10" s="6"/>
      <c r="B10" s="18" t="s">
        <v>4</v>
      </c>
      <c r="C10" s="24"/>
      <c r="D10" s="25"/>
    </row>
    <row r="11" spans="1:7">
      <c r="A11" s="6"/>
      <c r="B11" s="18" t="s">
        <v>5</v>
      </c>
      <c r="C11" s="26"/>
      <c r="D11" s="27"/>
    </row>
    <row r="12" spans="1:7">
      <c r="A12" s="6"/>
      <c r="B12" s="18" t="s">
        <v>6</v>
      </c>
      <c r="C12" s="26"/>
      <c r="D12" s="27"/>
    </row>
    <row r="13" spans="1:7" ht="18.75">
      <c r="A13" s="6"/>
      <c r="B13" s="18" t="s">
        <v>56</v>
      </c>
      <c r="C13" s="26"/>
      <c r="D13" s="27"/>
    </row>
    <row r="14" spans="1:7">
      <c r="A14" s="6"/>
      <c r="B14" s="18" t="s">
        <v>7</v>
      </c>
      <c r="C14" s="26"/>
      <c r="D14" s="27"/>
    </row>
    <row r="15" spans="1:7">
      <c r="A15" s="6"/>
      <c r="B15" s="18" t="s">
        <v>8</v>
      </c>
      <c r="C15" s="26">
        <v>12803501.859999999</v>
      </c>
      <c r="D15" s="26">
        <v>12599324.68</v>
      </c>
      <c r="G15" s="27"/>
    </row>
    <row r="16" spans="1:7">
      <c r="A16" s="6"/>
      <c r="B16" s="18" t="s">
        <v>9</v>
      </c>
      <c r="C16" s="26"/>
      <c r="D16" s="26"/>
      <c r="G16" s="27"/>
    </row>
    <row r="17" spans="1:7">
      <c r="A17" s="9" t="s">
        <v>10</v>
      </c>
      <c r="B17" s="10"/>
      <c r="C17" s="24"/>
      <c r="D17" s="24"/>
      <c r="G17" s="25"/>
    </row>
    <row r="18" spans="1:7">
      <c r="A18" s="6"/>
      <c r="B18" s="18" t="s">
        <v>11</v>
      </c>
      <c r="C18" s="24"/>
      <c r="D18" s="24"/>
      <c r="G18" s="27"/>
    </row>
    <row r="19" spans="1:7">
      <c r="A19" s="6"/>
      <c r="B19" s="18" t="s">
        <v>12</v>
      </c>
      <c r="C19" s="24">
        <v>12169697.869999999</v>
      </c>
      <c r="D19" s="24">
        <v>20087455</v>
      </c>
      <c r="G19" s="25"/>
    </row>
    <row r="20" spans="1:7">
      <c r="A20" s="9" t="s">
        <v>13</v>
      </c>
      <c r="B20" s="10"/>
      <c r="C20" s="24"/>
      <c r="D20" s="25"/>
    </row>
    <row r="21" spans="1:7">
      <c r="A21" s="6"/>
      <c r="B21" s="18" t="s">
        <v>14</v>
      </c>
      <c r="C21" s="24"/>
      <c r="D21" s="25"/>
    </row>
    <row r="22" spans="1:7">
      <c r="A22" s="6"/>
      <c r="B22" s="18" t="s">
        <v>15</v>
      </c>
      <c r="C22" s="24"/>
      <c r="D22" s="25"/>
    </row>
    <row r="23" spans="1:7">
      <c r="A23" s="6"/>
      <c r="B23" s="18" t="s">
        <v>16</v>
      </c>
      <c r="C23" s="24"/>
      <c r="D23" s="25"/>
    </row>
    <row r="24" spans="1:7">
      <c r="A24" s="6"/>
      <c r="B24" s="18" t="s">
        <v>17</v>
      </c>
      <c r="C24" s="24"/>
      <c r="D24" s="25"/>
    </row>
    <row r="25" spans="1:7">
      <c r="A25" s="6"/>
      <c r="B25" s="18" t="s">
        <v>18</v>
      </c>
      <c r="C25" s="24">
        <v>2034346.81</v>
      </c>
      <c r="D25" s="25">
        <v>844036.65</v>
      </c>
    </row>
    <row r="26" spans="1:7">
      <c r="A26" s="6"/>
      <c r="B26" s="17"/>
      <c r="C26" s="24"/>
      <c r="D26" s="25"/>
    </row>
    <row r="27" spans="1:7">
      <c r="A27" s="11" t="s">
        <v>19</v>
      </c>
      <c r="B27" s="12"/>
      <c r="C27" s="28">
        <f>SUM(C15:C26)</f>
        <v>27007546.539999995</v>
      </c>
      <c r="D27" s="29">
        <f>SUM(D9:D25)</f>
        <v>33530816.329999998</v>
      </c>
    </row>
    <row r="28" spans="1:7">
      <c r="A28" s="6"/>
      <c r="B28" s="17"/>
      <c r="C28" s="24"/>
      <c r="D28" s="25"/>
    </row>
    <row r="29" spans="1:7">
      <c r="A29" s="7" t="s">
        <v>20</v>
      </c>
      <c r="B29" s="8"/>
      <c r="C29" s="24"/>
      <c r="D29" s="25"/>
    </row>
    <row r="30" spans="1:7">
      <c r="A30" s="9" t="s">
        <v>21</v>
      </c>
      <c r="B30" s="10"/>
      <c r="C30" s="24"/>
      <c r="D30" s="25"/>
    </row>
    <row r="31" spans="1:7">
      <c r="A31" s="6"/>
      <c r="B31" s="18" t="s">
        <v>22</v>
      </c>
      <c r="C31" s="24">
        <v>6372304.0800000001</v>
      </c>
      <c r="D31" s="24">
        <v>5842434.1200000001</v>
      </c>
    </row>
    <row r="32" spans="1:7">
      <c r="A32" s="6"/>
      <c r="B32" s="18" t="s">
        <v>23</v>
      </c>
      <c r="C32" s="24">
        <v>1285733.3700000001</v>
      </c>
      <c r="D32" s="24">
        <v>1301519.93</v>
      </c>
    </row>
    <row r="33" spans="1:4">
      <c r="A33" s="6"/>
      <c r="B33" s="18" t="s">
        <v>24</v>
      </c>
      <c r="C33" s="24">
        <v>17988535.239999998</v>
      </c>
      <c r="D33" s="24">
        <v>21494168.109999999</v>
      </c>
    </row>
    <row r="34" spans="1:4">
      <c r="A34" s="9" t="s">
        <v>12</v>
      </c>
      <c r="B34" s="10"/>
      <c r="C34" s="24"/>
      <c r="D34" s="25"/>
    </row>
    <row r="35" spans="1:4">
      <c r="A35" s="6"/>
      <c r="B35" s="18" t="s">
        <v>25</v>
      </c>
      <c r="C35" s="24"/>
      <c r="D35" s="25"/>
    </row>
    <row r="36" spans="1:4">
      <c r="A36" s="6"/>
      <c r="B36" s="18" t="s">
        <v>26</v>
      </c>
      <c r="C36" s="24"/>
      <c r="D36" s="25"/>
    </row>
    <row r="37" spans="1:4">
      <c r="A37" s="6"/>
      <c r="B37" s="18" t="s">
        <v>27</v>
      </c>
      <c r="C37" s="24"/>
      <c r="D37" s="25"/>
    </row>
    <row r="38" spans="1:4">
      <c r="A38" s="6"/>
      <c r="B38" s="18" t="s">
        <v>28</v>
      </c>
      <c r="C38" s="24"/>
      <c r="D38" s="25"/>
    </row>
    <row r="39" spans="1:4">
      <c r="A39" s="6"/>
      <c r="B39" s="18" t="s">
        <v>29</v>
      </c>
      <c r="C39" s="24"/>
      <c r="D39" s="25"/>
    </row>
    <row r="40" spans="1:4">
      <c r="A40" s="6"/>
      <c r="B40" s="18" t="s">
        <v>30</v>
      </c>
      <c r="C40" s="24"/>
      <c r="D40" s="25"/>
    </row>
    <row r="41" spans="1:4">
      <c r="A41" s="6"/>
      <c r="B41" s="18" t="s">
        <v>31</v>
      </c>
      <c r="C41" s="24"/>
      <c r="D41" s="25"/>
    </row>
    <row r="42" spans="1:4">
      <c r="A42" s="6"/>
      <c r="B42" s="18" t="s">
        <v>32</v>
      </c>
      <c r="C42" s="24"/>
      <c r="D42" s="25"/>
    </row>
    <row r="43" spans="1:4">
      <c r="A43" s="6"/>
      <c r="B43" s="18" t="s">
        <v>33</v>
      </c>
      <c r="C43" s="24"/>
      <c r="D43" s="25"/>
    </row>
    <row r="44" spans="1:4">
      <c r="A44" s="9" t="s">
        <v>34</v>
      </c>
      <c r="B44" s="10"/>
      <c r="C44" s="24"/>
      <c r="D44" s="25"/>
    </row>
    <row r="45" spans="1:4">
      <c r="A45" s="6"/>
      <c r="B45" s="18" t="s">
        <v>35</v>
      </c>
      <c r="C45" s="24"/>
      <c r="D45" s="25"/>
    </row>
    <row r="46" spans="1:4">
      <c r="A46" s="6"/>
      <c r="B46" s="18" t="s">
        <v>36</v>
      </c>
      <c r="C46" s="24"/>
      <c r="D46" s="25"/>
    </row>
    <row r="47" spans="1:4">
      <c r="A47" s="6"/>
      <c r="B47" s="18" t="s">
        <v>37</v>
      </c>
      <c r="C47" s="24"/>
      <c r="D47" s="25"/>
    </row>
    <row r="48" spans="1:4">
      <c r="A48" s="9" t="s">
        <v>38</v>
      </c>
      <c r="B48" s="10"/>
      <c r="C48" s="24"/>
      <c r="D48" s="25"/>
    </row>
    <row r="49" spans="1:7">
      <c r="A49" s="6"/>
      <c r="B49" s="18" t="s">
        <v>39</v>
      </c>
      <c r="C49" s="24"/>
      <c r="D49" s="25">
        <v>0</v>
      </c>
      <c r="G49" s="25"/>
    </row>
    <row r="50" spans="1:7">
      <c r="A50" s="6"/>
      <c r="B50" s="18" t="s">
        <v>40</v>
      </c>
      <c r="C50" s="24"/>
      <c r="D50" s="25"/>
    </row>
    <row r="51" spans="1:7">
      <c r="A51" s="6"/>
      <c r="B51" s="18" t="s">
        <v>41</v>
      </c>
      <c r="C51" s="24"/>
      <c r="D51" s="25"/>
    </row>
    <row r="52" spans="1:7">
      <c r="A52" s="6"/>
      <c r="B52" s="18" t="s">
        <v>42</v>
      </c>
      <c r="C52" s="24"/>
      <c r="D52" s="25"/>
    </row>
    <row r="53" spans="1:7">
      <c r="A53" s="6"/>
      <c r="B53" s="18" t="s">
        <v>43</v>
      </c>
      <c r="C53" s="24"/>
      <c r="D53" s="25"/>
    </row>
    <row r="54" spans="1:7">
      <c r="A54" s="9" t="s">
        <v>44</v>
      </c>
      <c r="B54" s="10"/>
      <c r="C54" s="26">
        <v>10130963.26</v>
      </c>
      <c r="D54" s="26">
        <v>3832635.27</v>
      </c>
    </row>
    <row r="55" spans="1:7">
      <c r="A55" s="6"/>
      <c r="B55" s="18" t="s">
        <v>45</v>
      </c>
      <c r="C55" s="26"/>
      <c r="D55" s="27"/>
    </row>
    <row r="56" spans="1:7">
      <c r="A56" s="6"/>
      <c r="B56" s="18" t="s">
        <v>46</v>
      </c>
      <c r="C56" s="26"/>
      <c r="D56" s="27"/>
    </row>
    <row r="57" spans="1:7">
      <c r="A57" s="6"/>
      <c r="B57" s="18" t="s">
        <v>47</v>
      </c>
      <c r="C57" s="26"/>
      <c r="D57" s="27"/>
    </row>
    <row r="58" spans="1:7">
      <c r="A58" s="6"/>
      <c r="B58" s="18" t="s">
        <v>48</v>
      </c>
      <c r="C58" s="26"/>
      <c r="D58" s="27"/>
    </row>
    <row r="59" spans="1:7">
      <c r="A59" s="6"/>
      <c r="B59" s="18" t="s">
        <v>49</v>
      </c>
      <c r="C59" s="26"/>
      <c r="D59" s="27"/>
    </row>
    <row r="60" spans="1:7">
      <c r="A60" s="6"/>
      <c r="B60" s="18" t="s">
        <v>50</v>
      </c>
      <c r="C60" s="24"/>
      <c r="D60" s="25"/>
    </row>
    <row r="61" spans="1:7">
      <c r="A61" s="9" t="s">
        <v>51</v>
      </c>
      <c r="B61" s="10"/>
      <c r="C61" s="26"/>
      <c r="D61" s="27"/>
    </row>
    <row r="62" spans="1:7">
      <c r="A62" s="6"/>
      <c r="B62" s="18" t="s">
        <v>52</v>
      </c>
      <c r="C62" s="24">
        <v>28666.959999999999</v>
      </c>
      <c r="D62" s="25"/>
    </row>
    <row r="63" spans="1:7">
      <c r="A63" s="6"/>
      <c r="B63" s="13"/>
      <c r="C63" s="24"/>
      <c r="D63" s="25"/>
    </row>
    <row r="64" spans="1:7">
      <c r="A64" s="9" t="s">
        <v>53</v>
      </c>
      <c r="B64" s="10"/>
      <c r="C64" s="28">
        <f>SUM(C30:C62)</f>
        <v>35806202.909999996</v>
      </c>
      <c r="D64" s="29">
        <f>SUM(D29:D62)</f>
        <v>32470757.43</v>
      </c>
    </row>
    <row r="65" spans="1:4">
      <c r="A65" s="6"/>
      <c r="B65" s="13"/>
      <c r="C65" s="24"/>
      <c r="D65" s="25"/>
    </row>
    <row r="66" spans="1:4">
      <c r="A66" s="9" t="s">
        <v>54</v>
      </c>
      <c r="B66" s="10"/>
      <c r="C66" s="30">
        <f>+C27-C64</f>
        <v>-8798656.370000001</v>
      </c>
      <c r="D66" s="31">
        <f>+D27-D64</f>
        <v>1060058.8999999985</v>
      </c>
    </row>
    <row r="67" spans="1:4" ht="16.5" thickBot="1">
      <c r="A67" s="14"/>
      <c r="B67" s="15"/>
      <c r="C67" s="15"/>
      <c r="D67" s="16"/>
    </row>
    <row r="69" spans="1:4" ht="18.75">
      <c r="B69" s="19" t="s">
        <v>57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sqref="A1:D1"/>
    </sheetView>
  </sheetViews>
  <sheetFormatPr baseColWidth="10" defaultRowHeight="15.75"/>
  <cols>
    <col min="1" max="1" width="1.5703125" style="4" customWidth="1"/>
    <col min="2" max="2" width="101.7109375" style="4" bestFit="1" customWidth="1"/>
    <col min="3" max="3" width="18.42578125" style="4" customWidth="1"/>
    <col min="4" max="4" width="18" style="4" customWidth="1"/>
    <col min="5" max="16384" width="11.42578125" style="5"/>
  </cols>
  <sheetData>
    <row r="1" spans="1:5" s="1" customFormat="1" ht="15">
      <c r="A1" s="46" t="s">
        <v>58</v>
      </c>
      <c r="B1" s="46"/>
      <c r="C1" s="46"/>
      <c r="D1" s="46"/>
      <c r="E1" s="3"/>
    </row>
    <row r="2" spans="1:5">
      <c r="A2" s="44" t="s">
        <v>63</v>
      </c>
      <c r="B2" s="44"/>
      <c r="C2" s="44"/>
      <c r="D2" s="44"/>
    </row>
    <row r="3" spans="1:5">
      <c r="A3" s="44" t="s">
        <v>0</v>
      </c>
      <c r="B3" s="44"/>
      <c r="C3" s="44"/>
      <c r="D3" s="44"/>
    </row>
    <row r="4" spans="1:5">
      <c r="A4" s="44" t="s">
        <v>67</v>
      </c>
      <c r="B4" s="44"/>
      <c r="C4" s="44"/>
      <c r="D4" s="44"/>
    </row>
    <row r="5" spans="1:5" s="4" customFormat="1" thickBot="1">
      <c r="A5" s="45" t="s">
        <v>55</v>
      </c>
      <c r="B5" s="45"/>
      <c r="C5" s="45"/>
      <c r="D5" s="45"/>
    </row>
    <row r="6" spans="1:5">
      <c r="A6" s="20"/>
      <c r="B6" s="21"/>
      <c r="C6" s="22">
        <v>2015</v>
      </c>
      <c r="D6" s="23">
        <v>2014</v>
      </c>
    </row>
    <row r="7" spans="1:5">
      <c r="A7" s="7" t="s">
        <v>1</v>
      </c>
      <c r="B7" s="8"/>
      <c r="C7" s="24"/>
      <c r="D7" s="25"/>
    </row>
    <row r="8" spans="1:5">
      <c r="A8" s="9" t="s">
        <v>2</v>
      </c>
      <c r="B8" s="10"/>
      <c r="C8" s="26"/>
      <c r="D8" s="27"/>
    </row>
    <row r="9" spans="1:5">
      <c r="A9" s="6"/>
      <c r="B9" s="18" t="s">
        <v>3</v>
      </c>
      <c r="C9" s="24"/>
      <c r="D9" s="25"/>
    </row>
    <row r="10" spans="1:5">
      <c r="A10" s="6"/>
      <c r="B10" s="18" t="s">
        <v>4</v>
      </c>
      <c r="C10" s="24"/>
      <c r="D10" s="25"/>
    </row>
    <row r="11" spans="1:5">
      <c r="A11" s="6"/>
      <c r="B11" s="18" t="s">
        <v>5</v>
      </c>
      <c r="C11" s="26"/>
      <c r="D11" s="27"/>
    </row>
    <row r="12" spans="1:5">
      <c r="A12" s="6"/>
      <c r="B12" s="18" t="s">
        <v>6</v>
      </c>
      <c r="C12" s="26"/>
      <c r="D12" s="27"/>
    </row>
    <row r="13" spans="1:5" ht="18.75">
      <c r="A13" s="6"/>
      <c r="B13" s="18" t="s">
        <v>56</v>
      </c>
      <c r="C13" s="26"/>
      <c r="D13" s="27"/>
    </row>
    <row r="14" spans="1:5">
      <c r="A14" s="6"/>
      <c r="B14" s="18" t="s">
        <v>7</v>
      </c>
      <c r="C14" s="26"/>
      <c r="D14" s="27"/>
    </row>
    <row r="15" spans="1:5">
      <c r="A15" s="6"/>
      <c r="B15" s="18" t="s">
        <v>8</v>
      </c>
      <c r="C15" s="26">
        <v>139664339.80000001</v>
      </c>
      <c r="D15" s="27">
        <v>137002079.24000001</v>
      </c>
    </row>
    <row r="16" spans="1:5">
      <c r="A16" s="6"/>
      <c r="B16" s="18" t="s">
        <v>9</v>
      </c>
      <c r="C16" s="26">
        <v>0</v>
      </c>
      <c r="D16" s="27"/>
    </row>
    <row r="17" spans="1:4">
      <c r="A17" s="9" t="s">
        <v>10</v>
      </c>
      <c r="B17" s="10"/>
      <c r="C17" s="24"/>
      <c r="D17" s="25"/>
    </row>
    <row r="18" spans="1:4">
      <c r="A18" s="6"/>
      <c r="B18" s="18" t="s">
        <v>11</v>
      </c>
      <c r="C18" s="26">
        <v>181318362.11000001</v>
      </c>
      <c r="D18" s="27">
        <v>172377122.67000002</v>
      </c>
    </row>
    <row r="19" spans="1:4">
      <c r="A19" s="6"/>
      <c r="B19" s="18" t="s">
        <v>12</v>
      </c>
      <c r="C19" s="26">
        <v>12769697.869999999</v>
      </c>
      <c r="D19" s="27">
        <v>35277656.280000001</v>
      </c>
    </row>
    <row r="20" spans="1:4">
      <c r="A20" s="9" t="s">
        <v>13</v>
      </c>
      <c r="B20" s="10"/>
      <c r="C20" s="24"/>
      <c r="D20" s="27">
        <v>0</v>
      </c>
    </row>
    <row r="21" spans="1:4">
      <c r="A21" s="6"/>
      <c r="B21" s="18" t="s">
        <v>14</v>
      </c>
      <c r="C21" s="26">
        <v>0</v>
      </c>
      <c r="D21" s="27">
        <v>0</v>
      </c>
    </row>
    <row r="22" spans="1:4">
      <c r="A22" s="6"/>
      <c r="B22" s="18" t="s">
        <v>15</v>
      </c>
      <c r="C22" s="26">
        <v>0</v>
      </c>
      <c r="D22" s="27">
        <v>0</v>
      </c>
    </row>
    <row r="23" spans="1:4">
      <c r="A23" s="6"/>
      <c r="B23" s="18" t="s">
        <v>16</v>
      </c>
      <c r="C23" s="26">
        <v>0</v>
      </c>
      <c r="D23" s="27">
        <v>0</v>
      </c>
    </row>
    <row r="24" spans="1:4">
      <c r="A24" s="6"/>
      <c r="B24" s="18" t="s">
        <v>17</v>
      </c>
      <c r="C24" s="26">
        <v>0</v>
      </c>
      <c r="D24" s="27">
        <v>0</v>
      </c>
    </row>
    <row r="25" spans="1:4">
      <c r="A25" s="6"/>
      <c r="B25" s="18" t="s">
        <v>18</v>
      </c>
      <c r="C25" s="26">
        <v>3028027.16</v>
      </c>
      <c r="D25" s="27">
        <v>1979123.79</v>
      </c>
    </row>
    <row r="26" spans="1:4">
      <c r="A26" s="6"/>
      <c r="B26" s="17"/>
      <c r="C26" s="24"/>
      <c r="D26" s="25"/>
    </row>
    <row r="27" spans="1:4">
      <c r="A27" s="11" t="s">
        <v>19</v>
      </c>
      <c r="B27" s="12"/>
      <c r="C27" s="28">
        <v>336780426.94000006</v>
      </c>
      <c r="D27" s="29">
        <v>346635981.98000008</v>
      </c>
    </row>
    <row r="28" spans="1:4">
      <c r="A28" s="6"/>
      <c r="B28" s="17"/>
      <c r="C28" s="26">
        <v>0</v>
      </c>
      <c r="D28" s="25"/>
    </row>
    <row r="29" spans="1:4">
      <c r="A29" s="7" t="s">
        <v>20</v>
      </c>
      <c r="B29" s="8"/>
      <c r="C29" s="26">
        <v>0</v>
      </c>
      <c r="D29" s="25"/>
    </row>
    <row r="30" spans="1:4">
      <c r="A30" s="9" t="s">
        <v>21</v>
      </c>
      <c r="B30" s="10"/>
      <c r="C30" s="26">
        <v>0</v>
      </c>
      <c r="D30" s="25"/>
    </row>
    <row r="31" spans="1:4">
      <c r="A31" s="6"/>
      <c r="B31" s="18" t="s">
        <v>22</v>
      </c>
      <c r="C31" s="26">
        <v>152094659.90000004</v>
      </c>
      <c r="D31" s="27">
        <v>134576988.28</v>
      </c>
    </row>
    <row r="32" spans="1:4">
      <c r="A32" s="6"/>
      <c r="B32" s="18" t="s">
        <v>23</v>
      </c>
      <c r="C32" s="26">
        <v>18704598.399999999</v>
      </c>
      <c r="D32" s="27">
        <v>23926582.440000001</v>
      </c>
    </row>
    <row r="33" spans="1:4">
      <c r="A33" s="6"/>
      <c r="B33" s="18" t="s">
        <v>24</v>
      </c>
      <c r="C33" s="26">
        <v>100651892.59999999</v>
      </c>
      <c r="D33" s="27">
        <v>93885497.100000009</v>
      </c>
    </row>
    <row r="34" spans="1:4">
      <c r="A34" s="9" t="s">
        <v>12</v>
      </c>
      <c r="B34" s="10"/>
      <c r="C34" s="26">
        <v>0</v>
      </c>
      <c r="D34" s="27">
        <v>0</v>
      </c>
    </row>
    <row r="35" spans="1:4">
      <c r="A35" s="6"/>
      <c r="B35" s="18" t="s">
        <v>25</v>
      </c>
      <c r="C35" s="26">
        <v>18658390.57</v>
      </c>
      <c r="D35" s="27">
        <v>420306</v>
      </c>
    </row>
    <row r="36" spans="1:4">
      <c r="A36" s="6"/>
      <c r="B36" s="18" t="s">
        <v>26</v>
      </c>
      <c r="C36" s="26">
        <v>0</v>
      </c>
      <c r="D36" s="27">
        <v>0</v>
      </c>
    </row>
    <row r="37" spans="1:4">
      <c r="A37" s="6"/>
      <c r="B37" s="18" t="s">
        <v>27</v>
      </c>
      <c r="C37" s="26">
        <v>0</v>
      </c>
      <c r="D37" s="27">
        <v>0</v>
      </c>
    </row>
    <row r="38" spans="1:4">
      <c r="A38" s="6"/>
      <c r="B38" s="18" t="s">
        <v>28</v>
      </c>
      <c r="C38" s="26">
        <v>0</v>
      </c>
      <c r="D38" s="27">
        <v>0</v>
      </c>
    </row>
    <row r="39" spans="1:4">
      <c r="A39" s="6"/>
      <c r="B39" s="18" t="s">
        <v>29</v>
      </c>
      <c r="C39" s="26">
        <v>0</v>
      </c>
      <c r="D39" s="27">
        <v>0</v>
      </c>
    </row>
    <row r="40" spans="1:4">
      <c r="A40" s="6"/>
      <c r="B40" s="18" t="s">
        <v>30</v>
      </c>
      <c r="C40" s="26">
        <v>0</v>
      </c>
      <c r="D40" s="27">
        <v>0</v>
      </c>
    </row>
    <row r="41" spans="1:4">
      <c r="A41" s="6"/>
      <c r="B41" s="18" t="s">
        <v>31</v>
      </c>
      <c r="C41" s="26">
        <v>0</v>
      </c>
      <c r="D41" s="27">
        <v>0</v>
      </c>
    </row>
    <row r="42" spans="1:4">
      <c r="A42" s="6"/>
      <c r="B42" s="18" t="s">
        <v>32</v>
      </c>
      <c r="C42" s="26">
        <v>0</v>
      </c>
      <c r="D42" s="27">
        <v>0</v>
      </c>
    </row>
    <row r="43" spans="1:4">
      <c r="A43" s="6"/>
      <c r="B43" s="18" t="s">
        <v>33</v>
      </c>
      <c r="C43" s="26">
        <v>0</v>
      </c>
      <c r="D43" s="27">
        <v>0</v>
      </c>
    </row>
    <row r="44" spans="1:4">
      <c r="A44" s="9" t="s">
        <v>34</v>
      </c>
      <c r="B44" s="10"/>
      <c r="C44" s="26">
        <v>0</v>
      </c>
      <c r="D44" s="27">
        <v>0</v>
      </c>
    </row>
    <row r="45" spans="1:4">
      <c r="A45" s="6"/>
      <c r="B45" s="18" t="s">
        <v>35</v>
      </c>
      <c r="C45" s="26">
        <v>0</v>
      </c>
      <c r="D45" s="27">
        <v>0</v>
      </c>
    </row>
    <row r="46" spans="1:4">
      <c r="A46" s="6"/>
      <c r="B46" s="18" t="s">
        <v>36</v>
      </c>
      <c r="C46" s="26">
        <v>0</v>
      </c>
      <c r="D46" s="27">
        <v>0</v>
      </c>
    </row>
    <row r="47" spans="1:4">
      <c r="A47" s="6"/>
      <c r="B47" s="18" t="s">
        <v>37</v>
      </c>
      <c r="C47" s="26">
        <v>0</v>
      </c>
      <c r="D47" s="27">
        <v>0</v>
      </c>
    </row>
    <row r="48" spans="1:4">
      <c r="A48" s="9" t="s">
        <v>38</v>
      </c>
      <c r="B48" s="10"/>
      <c r="C48" s="26">
        <v>0</v>
      </c>
      <c r="D48" s="27">
        <v>0</v>
      </c>
    </row>
    <row r="49" spans="1:4">
      <c r="A49" s="6"/>
      <c r="B49" s="18" t="s">
        <v>39</v>
      </c>
      <c r="C49" s="26">
        <v>11713597.6</v>
      </c>
      <c r="D49" s="27">
        <v>11386661.129999999</v>
      </c>
    </row>
    <row r="50" spans="1:4">
      <c r="A50" s="6"/>
      <c r="B50" s="18" t="s">
        <v>40</v>
      </c>
      <c r="C50" s="26">
        <v>0</v>
      </c>
      <c r="D50" s="27">
        <v>0</v>
      </c>
    </row>
    <row r="51" spans="1:4">
      <c r="A51" s="6"/>
      <c r="B51" s="18" t="s">
        <v>41</v>
      </c>
      <c r="C51" s="26">
        <v>0</v>
      </c>
      <c r="D51" s="27">
        <v>0</v>
      </c>
    </row>
    <row r="52" spans="1:4">
      <c r="A52" s="6"/>
      <c r="B52" s="18" t="s">
        <v>42</v>
      </c>
      <c r="C52" s="26">
        <v>0</v>
      </c>
      <c r="D52" s="27">
        <v>0</v>
      </c>
    </row>
    <row r="53" spans="1:4">
      <c r="A53" s="6"/>
      <c r="B53" s="18" t="s">
        <v>43</v>
      </c>
      <c r="C53" s="26">
        <v>0</v>
      </c>
      <c r="D53" s="27">
        <v>0</v>
      </c>
    </row>
    <row r="54" spans="1:4">
      <c r="A54" s="9" t="s">
        <v>44</v>
      </c>
      <c r="B54" s="10"/>
      <c r="C54" s="26">
        <v>46844011.659999996</v>
      </c>
      <c r="D54" s="27">
        <v>19895335.960000001</v>
      </c>
    </row>
    <row r="55" spans="1:4">
      <c r="A55" s="6"/>
      <c r="B55" s="18" t="s">
        <v>45</v>
      </c>
      <c r="C55" s="26">
        <v>491215.24</v>
      </c>
      <c r="D55" s="27">
        <v>0</v>
      </c>
    </row>
    <row r="56" spans="1:4">
      <c r="A56" s="6"/>
      <c r="B56" s="18" t="s">
        <v>46</v>
      </c>
      <c r="C56" s="26">
        <v>0</v>
      </c>
      <c r="D56" s="27">
        <v>0</v>
      </c>
    </row>
    <row r="57" spans="1:4">
      <c r="A57" s="6"/>
      <c r="B57" s="18" t="s">
        <v>47</v>
      </c>
      <c r="C57" s="26">
        <v>0</v>
      </c>
      <c r="D57" s="27">
        <v>0</v>
      </c>
    </row>
    <row r="58" spans="1:4">
      <c r="A58" s="6"/>
      <c r="B58" s="18" t="s">
        <v>48</v>
      </c>
      <c r="C58" s="26">
        <v>27466891.039999999</v>
      </c>
      <c r="D58" s="27">
        <v>0</v>
      </c>
    </row>
    <row r="59" spans="1:4">
      <c r="A59" s="6"/>
      <c r="B59" s="18" t="s">
        <v>49</v>
      </c>
      <c r="C59" s="26">
        <v>0</v>
      </c>
      <c r="D59" s="27">
        <v>0</v>
      </c>
    </row>
    <row r="60" spans="1:4">
      <c r="A60" s="6"/>
      <c r="B60" s="18" t="s">
        <v>50</v>
      </c>
      <c r="C60" s="26">
        <v>0</v>
      </c>
      <c r="D60" s="27">
        <v>0</v>
      </c>
    </row>
    <row r="61" spans="1:4">
      <c r="A61" s="9" t="s">
        <v>51</v>
      </c>
      <c r="B61" s="10"/>
      <c r="C61" s="26">
        <v>0</v>
      </c>
      <c r="D61" s="27">
        <v>0</v>
      </c>
    </row>
    <row r="62" spans="1:4">
      <c r="A62" s="6"/>
      <c r="B62" s="18" t="s">
        <v>52</v>
      </c>
      <c r="C62" s="26">
        <v>13538790.840000002</v>
      </c>
      <c r="D62" s="27">
        <v>151769396.90000001</v>
      </c>
    </row>
    <row r="63" spans="1:4">
      <c r="A63" s="6"/>
      <c r="B63" s="13"/>
      <c r="C63" s="24"/>
      <c r="D63" s="25"/>
    </row>
    <row r="64" spans="1:4">
      <c r="A64" s="9" t="s">
        <v>53</v>
      </c>
      <c r="B64" s="10"/>
      <c r="C64" s="28">
        <v>390164047.85000002</v>
      </c>
      <c r="D64" s="29">
        <v>435860767.80999994</v>
      </c>
    </row>
    <row r="65" spans="1:4">
      <c r="A65" s="6"/>
      <c r="B65" s="13"/>
      <c r="C65" s="24"/>
      <c r="D65" s="25"/>
    </row>
    <row r="66" spans="1:4">
      <c r="A66" s="9" t="s">
        <v>54</v>
      </c>
      <c r="B66" s="10"/>
      <c r="C66" s="30">
        <v>-53383620.909999967</v>
      </c>
      <c r="D66" s="31">
        <v>-89224785.829999864</v>
      </c>
    </row>
    <row r="67" spans="1:4" ht="16.5" thickBot="1">
      <c r="A67" s="14"/>
      <c r="B67" s="15"/>
      <c r="C67" s="15"/>
      <c r="D67" s="16"/>
    </row>
    <row r="69" spans="1:4" ht="18.75">
      <c r="B69" s="19" t="s">
        <v>57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CPCA-I-01-A (EDO RES) GUAYMAS</vt:lpstr>
      <vt:lpstr>CPCA-I-01-A( EDO RES) EMPALME</vt:lpstr>
      <vt:lpstr>CPCA-I-01-A EDO RES  SAN CARLOS</vt:lpstr>
      <vt:lpstr>CPCA-I-01-A EDO RES VICAM</vt:lpstr>
      <vt:lpstr>CPCA-I-01-A EDO RES DIR GENERAL</vt:lpstr>
      <vt:lpstr>CPCA-I-01-A EDO RES CANANEA</vt:lpstr>
      <vt:lpstr>CPCA I-01-A</vt:lpstr>
      <vt:lpstr>'CPCA-I-01-A (EDO RES) GUAYMAS'!Área_de_impresión</vt:lpstr>
      <vt:lpstr>'CPCA-I-01-A (EDO RES) GUAYMAS'!Títulos_a_imprimir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Godoy</dc:creator>
  <cp:lastModifiedBy>leticia.castillo</cp:lastModifiedBy>
  <cp:lastPrinted>2014-08-29T16:44:38Z</cp:lastPrinted>
  <dcterms:created xsi:type="dcterms:W3CDTF">2014-03-28T01:13:38Z</dcterms:created>
  <dcterms:modified xsi:type="dcterms:W3CDTF">2015-10-21T23:04:09Z</dcterms:modified>
</cp:coreProperties>
</file>