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<sst xmlns="http://schemas.openxmlformats.org/spreadsheetml/2006/main" count="214" uniqueCount="127">
  <si>
    <t>NOMBRE</t>
  </si>
  <si>
    <t>CARGO</t>
  </si>
  <si>
    <t>COMISIÓN</t>
  </si>
  <si>
    <t>Pinedo Guerrero Adriana Lucero</t>
  </si>
  <si>
    <t>Coordinador De Área</t>
  </si>
  <si>
    <t>Junta Para Definir Comisiones De Gestores Para El Modulo De Reestructuras    De:  10/02/2017    A :   10/02/2017   No.Oficio:   27   No.Poliza Comprobacion:   32   Fecha Comprobación : 10/04/2017</t>
  </si>
  <si>
    <t>0 Viaticos (700.00) Mas  1 Gasto de Camino (300.00) Mas Imprevistos (100.00)</t>
  </si>
  <si>
    <t>Ramirez Mosqueda Jose Clemente</t>
  </si>
  <si>
    <t>Gestor Interno De Cobranza Telefonica</t>
  </si>
  <si>
    <t>Visitas De Cobranza Foranea Rio Sonora Y Sierra    De:  09/26/2017    A :   09/29/2017   No.Oficio:   350   No.Poliza Comprobacion:   281   Fecha Comprobación : 10/06/2017</t>
  </si>
  <si>
    <t>3 Viaticos (700.00) Mas  1 Gasto de Camino (300.00) Mas Imprevistos (1000.00)</t>
  </si>
  <si>
    <t>Munguia Rascon Erika Georgina</t>
  </si>
  <si>
    <t>Evaluador De Credito Y Atencion A Usuarios</t>
  </si>
  <si>
    <t>Capacitacion Personal Icees Nogales    De:  10/02/2017    A :   10/02/2017   No.Oficio:   279   No.Poliza Comprobacion:   318   Fecha Comprobación : 10/06/2017</t>
  </si>
  <si>
    <t>0 Viaticos (700.00) Mas  1 Gasto de Camino (300.00) Mas Imprevistos (1.00)</t>
  </si>
  <si>
    <t>Palacios Rodriguez Diana Liset</t>
  </si>
  <si>
    <t>Coordinador De La Red De Enlaces</t>
  </si>
  <si>
    <t>Visita Para Capacitacion Personal  Oficina Icees Nogales    De:  10/02/2017    A :   10/02/2017   No.Oficio:   278   No.Poliza Comprobacion:   529   Fecha Comprobación : 10/06/2017</t>
  </si>
  <si>
    <t>0 Viaticos (700.00) Mas  1 Gasto de Camino (300.00) Mas Imprevistos (500.00)</t>
  </si>
  <si>
    <t>Velasquez Arvayo Jorge</t>
  </si>
  <si>
    <t>Coordinador De La Extensión Sur</t>
  </si>
  <si>
    <t>Reunion Direccion General Y Direccion De Areas    De:  10/02/2017    A :   10/02/2017   No.Oficio:   104   No.Poliza Comprobacion:   56   Fecha Comprobación : 10/09/2017</t>
  </si>
  <si>
    <t>0 Viaticos (1100.00) Mas  1 Gasto de Camino (400.00) Mas Imprevistos (1000.00)</t>
  </si>
  <si>
    <t>Cervantes Hinojoza Aldo Ramses</t>
  </si>
  <si>
    <t>Visita Enlace Y Firma De Contratos    De:  10/05/2017    A :   10/05/2017   No.Oficio:   119   No.Poliza Comprobacion:   57   Fecha Comprobación : 10/09/2017</t>
  </si>
  <si>
    <t>Abud Tapia Jorge Jesus</t>
  </si>
  <si>
    <t>Subdirector De Cartera Y Recuperación</t>
  </si>
  <si>
    <t>Reunion De Trabajo Con Abogados Extencion Sur, Asuntos De Cartera.    De:  09/21/2017    A :   09/22/2017   No.Oficio:   348   No.Poliza Comprobacion:   271   Fecha Comprobación : 10/09/2017</t>
  </si>
  <si>
    <t>1 Viaticos (700.00) Mas  1 Gasto de Camino (300.00) Mas Imprevistos (1000.00)</t>
  </si>
  <si>
    <t>Cazares Avila Antonio</t>
  </si>
  <si>
    <t>Aux. De Coordinador De Area De Cobranza Judicial</t>
  </si>
  <si>
    <t>Visitas De Cobranza Foranea Rio Sonora Y Sierra    De:  09/26/2017    A :   09/29/2017   No.Oficio:   349   No.Poliza Comprobacion:   521   Fecha Comprobación : 10/09/2017</t>
  </si>
  <si>
    <t>3 Viaticos (700.00) Mas  1 Gasto de Camino (300.00) Mas Imprevistos (2500.00)</t>
  </si>
  <si>
    <t>Lopez Alonso Alejandra</t>
  </si>
  <si>
    <t>Capacitación En El Area De Cartera, La Persona Viaja En Camión(Viaja De Nogales A Hermosillo)    De:  09/26/2017    A :   09/28/2017   No.Oficio:   34   No.Poliza Comprobacion:   323   Fecha Comprobación : 10/11/2017</t>
  </si>
  <si>
    <t>2 Viaticos (700.00) Mas  1 Gasto de Camino (300.00) Mas Imprevistos (1.00)</t>
  </si>
  <si>
    <t>Felix Duron Liliana Isela</t>
  </si>
  <si>
    <t>Director De Cartera Y Recuperación</t>
  </si>
  <si>
    <t>Reunion De Trabajo Con Abogados Extencion Sur, Asuntos De Cartera.    De:  09/21/2017    A :   09/22/2017   No.Oficio:   347   No.Poliza Comprobacion:   326   Fecha Comprobación : 10/11/2017</t>
  </si>
  <si>
    <t>1 Viaticos (1100.00) Mas  1 Gasto de Camino (400.00) Mas Imprevistos (500.00)</t>
  </si>
  <si>
    <t>Armenta Ochoa Aurelio</t>
  </si>
  <si>
    <t>Visitas Domiciliarias A Las Ciudades De Navojoa Y Pueblos Aledaños    De:  10/09/2017    A :   10/09/2017   No.Oficio:   407   No.Poliza Comprobacion:   69   Fecha Comprobación : 10/13/2017</t>
  </si>
  <si>
    <t>0 Viaticos (700.00) Mas  1 Gasto de Camino (300.00) Mas Imprevistos (400.00)</t>
  </si>
  <si>
    <t>Visitas Domiciliarias A Las Ciudades De Navojoa Y Pueblos Aledaños    De:  10/10/2017    A :   10/10/2017   No.Oficio:   402   No.Poliza Comprobacion:   70   Fecha Comprobación : 10/13/2017</t>
  </si>
  <si>
    <t>Visitas Domiciliarias A Las Ciudades De Navojoa Y Etchojoa Y Pueblos Aledaños    De:  10/11/2017    A :   10/11/2017   No.Oficio:   403   No.Poliza Comprobacion:   71   Fecha Comprobación : 10/13/2017</t>
  </si>
  <si>
    <t>Rodriguez Soto Gladis Consuelo</t>
  </si>
  <si>
    <t>Visita A Enlace Y Firma De Contratos    De:  10/05/2017    A :   10/05/2017   No.Oficio:   117   No.Poliza Comprobacion:   75   Fecha Comprobación : 10/16/2017</t>
  </si>
  <si>
    <t>Miranda Ojeda Omar</t>
  </si>
  <si>
    <t>Coordinador Tecnico De Cartera Interna</t>
  </si>
  <si>
    <t>Visita Al Lugar De Trabajo De Acreditado Y/O Avalistas Que Trabajan Para El Gobierno En Los Municipios De Ures, Moctezuma, Nacozari, Fronteras, Agua P    De:  09/25/2017    A :   09/29/2017   No.Oficio:   345   No.Poliza Comprobacion:   442   Fecha Comprobación : 10/16/2017</t>
  </si>
  <si>
    <t>4 Viaticos (700.00) Mas  1 Gasto de Camino (300.00) Mas Imprevistos (3500.00)</t>
  </si>
  <si>
    <t>Herrera Tozzi Jose Luis</t>
  </si>
  <si>
    <t>Visita Al Lugar De Trabajo De Acreditado Y/O Avalistas Que Trabajan Para El Gobierno En Los Municipios De Ures, Moctezuma, Nacozari, Fronteras, Agua P    De:  09/25/2017    A :   09/29/2017   No.Oficio:   346   No.Poliza Comprobacion:   443   Fecha Comprobación : 10/16/2017</t>
  </si>
  <si>
    <t>4 Viaticos (700.00) Mas  1 Gasto de Camino (300.00) Mas Imprevistos (500.00)</t>
  </si>
  <si>
    <t>Villa Lopez Joaquin</t>
  </si>
  <si>
    <t>Visitas Domiciliarias A Las Ciudades De Navojoa Etchojoa Y Pueblos Aledaños    De:  10/09/2017    A :   10/11/2017   No.Oficio:   398   No.Poliza Comprobacion:   86   Fecha Comprobación : 10/17/2017</t>
  </si>
  <si>
    <t>2 Viaticos (700.00) Mas  1 Gasto de Camino (300.00)</t>
  </si>
  <si>
    <t>Visitas Al Domicilio De Los Acreditados En Cartera Interna En Los Municipios De Caborca, Sonoita, San Luis Rio Colorado Y Peñasco    De:  09/18/2017    A :   09/22/2017   No.Oficio:   342   No.Poliza Comprobacion:   525   Fecha Comprobación : 10/20/2017</t>
  </si>
  <si>
    <t>4 Viaticos (700.00) Mas  1 Gasto de Camino (300.00)</t>
  </si>
  <si>
    <t>Vistas Al Domicilio  De Trabajo De Acreditado Y/O Avalistas En El Prog De Descuento Via Nomina A Los Municipios De Ures, Moctezuma, Nacozari, Agua Pri    De:  10/09/2017    A :   10/13/2017   No.Oficio:   353   No.Poliza Comprobacion:   573   Fecha Comprobación : 10/23/2017</t>
  </si>
  <si>
    <t>4 Viaticos (700.00) Mas  1 Gasto de Camino (300.00) Mas Imprevistos (2500.00)</t>
  </si>
  <si>
    <t>Martinez Valencia Rebeca</t>
  </si>
  <si>
    <t>Vistas Al Domicilio  De Trabajo De Acreditado Y/O Avalistas En El Prog De Descuento Via Nomina A Los Municipios De Ures, Moctezuma, Nacozari, Agua Pri    De:  10/09/2017    A :   10/13/2017   No.Oficio:   354   No.Poliza Comprobacion:   574   Fecha Comprobación : 10/23/2017</t>
  </si>
  <si>
    <t>4 Viaticos (700.00) Mas  1 Gasto de Camino (300.00) Mas Imprevistos (1000.00)</t>
  </si>
  <si>
    <t>Visitas Al Domicilio De Los Acreditados En Cartera Interna En Los Municipios De Caborca, Sonoita, San Luis Rio Colorado Y Peñasco    De:  09/18/2017    A :   09/22/2017   No.Oficio:   341   No.Poliza Comprobacion:   578   Fecha Comprobación : 10/23/2017</t>
  </si>
  <si>
    <t>4 Viaticos (700.00) Mas  1 Gasto de Camino (300.00) Mas Imprevistos (1500.00)</t>
  </si>
  <si>
    <t>Visitas Domiciliarias A Acreditados En Cartera Interna En Los Municipios De Slrc, Sonoita, Peñasco, Caborca    De:  10/09/2017    A :   10/13/2017   No.Oficio:   351   No.Poliza Comprobacion:   579   Fecha Comprobación : 10/23/2017</t>
  </si>
  <si>
    <t>4 Viaticos (700.00) Mas  1 Gasto de Camino (300.00) Mas Imprevistos (2000.00)</t>
  </si>
  <si>
    <t>Visitas Domiciliarias A Acreditados En Cartera Interna En Los Municipios De Slrc, Sonoita, Peñasco, Caborca    De:  10/09/2017    A :   10/13/2017   No.Oficio:   352   No.Poliza Comprobacion:   580   Fecha Comprobación : 10/23/2017</t>
  </si>
  <si>
    <t>Visitas Domiciliarias A Los Municipios De Rosario, Quiriego Y Etchojoa    De:  10/17/2017    A :   10/17/2017   No.Oficio:   408   No.Poliza Comprobacion:   105   Fecha Comprobación : 10/24/2017</t>
  </si>
  <si>
    <t>0 Viaticos (700.00) Mas  1 Gasto de Camino (300.00) Mas Imprevistos (200.00)</t>
  </si>
  <si>
    <t>Visitas Domiciliarias A Los Municipios De Huatabampo    De:  10/18/2017    A :   10/18/2017   No.Oficio:   410   No.Poliza Comprobacion:   106   Fecha Comprobación : 10/24/2017</t>
  </si>
  <si>
    <t>Borchardt Gutierrez Carlos Octavio</t>
  </si>
  <si>
    <t>Coordinador De Cartera Y Recuperacion</t>
  </si>
  <si>
    <t>Visitas Domiciliarias A Los Municipios De Rosario, Quiriego Y Etchojoa    De:  10/17/2017    A :   10/17/2017   No.Oficio:   409   No.Poliza Comprobacion:   107   Fecha Comprobación : 10/24/2017</t>
  </si>
  <si>
    <t>Mendez Othon Argentina</t>
  </si>
  <si>
    <t>Directora De Contabilidad Y Finanzas</t>
  </si>
  <si>
    <t>Supervisar Operación Obregon    De:  10/06/2017    A :   10/06/2017   No.Oficio:   32   No.Poliza Comprobacion:   632   Fecha Comprobación : 10/24/2017</t>
  </si>
  <si>
    <t>0 Viaticos (1100.00) Mas  1 Gasto de Camino (400.00)</t>
  </si>
  <si>
    <t>Ruiz Cazares Leobardo</t>
  </si>
  <si>
    <t>Capacitacion Al Personal De Las Oficinas De Nogales    De:  10/09/2017    A :   10/11/2017   No.Oficio:   280   No.Poliza Comprobacion:   625   Fecha Comprobación : 10/25/2017</t>
  </si>
  <si>
    <t>2 Viaticos (700.00) Mas  1 Gasto de Camino (300.00) Mas Imprevistos (2503.00)</t>
  </si>
  <si>
    <t>Lopez Espinoza Manuela Adela</t>
  </si>
  <si>
    <t>Subdirector De Contabilidad Y Finanzas</t>
  </si>
  <si>
    <t>Supervisar Operación Obregon    De:  10/06/2017    A :   10/06/2017   No.Oficio:   31   No.Poliza Comprobacion:   630   Fecha Comprobación : 10/25/2017</t>
  </si>
  <si>
    <t>0 Viaticos (850.00) Mas  1 Gasto de Camino (400.00)</t>
  </si>
  <si>
    <t>Visitas Domiciliarias A Las Ciudades De Guaymas Y Empalme Y Pueblos    De:  10/25/2017    A :   10/26/2017   No.Oficio:   412   No.Poliza Comprobacion:   121   Fecha Comprobación : 10/27/2017</t>
  </si>
  <si>
    <t>1 Viaticos (700.00) Mas  1 Gasto de Camino (300.00)</t>
  </si>
  <si>
    <t>Charlas Informativas En Universidad Ute, De Etchojoa    De:  10/25/2017    A :   10/25/2017   No.Oficio:   120   No.Poliza Comprobacion:   122   Fecha Comprobación : 10/27/2017</t>
  </si>
  <si>
    <t>Segundo Dia De Charlas Informativas En Universidad Ute De Etchojoa    De:  10/26/2017    A :   10/26/2017   No.Oficio:   121   No.Poliza Comprobacion:   123   Fecha Comprobación : 10/27/2017</t>
  </si>
  <si>
    <t>Bustos Perez Rosa Elia</t>
  </si>
  <si>
    <t>Visitas Domiciliarias De La Cartera Especial Y Cartera Interna Navojoa Y Pueblos    De:  10/09/2017    A :   10/09/2017   No.Oficio:   404   No.Poliza Comprobacion:   117   Fecha Comprobación : 10/30/2017</t>
  </si>
  <si>
    <t>Visitas Domiciliarias A Cartera Especial Y Cartera Interna A Navojoa Y Pueblos    De:  10/10/2017    A :   10/10/2017   No.Oficio:   405   No.Poliza Comprobacion:   118   Fecha Comprobación : 10/30/2017</t>
  </si>
  <si>
    <t>Entrega De Informe Y Contestacion A Requerimiento Por Parte De Juzgado Primero De Lo Familiar De Navojoa, Sonora    De:  10/26/2017    A :   10/26/2017   No.Oficio:   413   No.Poliza Comprobacion:   119   Fecha Comprobación : 10/30/2017</t>
  </si>
  <si>
    <t>Visitas Domiciliarias De La Cartera Especial 
A Las Ciudades De Guaymas Y Empalme Y Pueblos    De:  10/25/2017    A :   10/26/2017   No.Oficio:   411   No.Poliza Comprobacion:   120   Fecha Comprobación : 10/30/2017</t>
  </si>
  <si>
    <t>1 Viaticos (700.00) Mas  1 Gasto de Camino (300.00) Mas Imprevistos (1.00)</t>
  </si>
  <si>
    <t>Visita Universidad Tecnologica De Etchojoa    De:  10/26/2017    A :   10/26/2017   No.Oficio:   122   No.Poliza Comprobacion:   124   Fecha Comprobación : 10/31/2017</t>
  </si>
  <si>
    <t>0 Viaticos (700.00) Mas  1 Gasto de Camino (300.00)</t>
  </si>
  <si>
    <t>Capacitacion Personal Icees Nogales    De:  10/20/2017    A :   10/20/2017   No.Oficio:   282   No.Poliza Comprobacion:   772   Fecha Comprobación : 10/31/2017</t>
  </si>
  <si>
    <t>Visitas Domiciliarias A Acreditados En Cartera Interna En Los Municipios De Santa Ana, Magdalena, Imuris, Nogales    De:  10/16/2017    A :   10/20/2017   No.Oficio:   355   No.Poliza Comprobacion:   780   Fecha Comprobación : 10/31/2017</t>
  </si>
  <si>
    <t>Visitas Domiciliarias A Acreditados En Cartera Interna En Los Municipios De Santa Ana, Magdalena, Imuris, Nogales    De:  10/16/2017    A :   10/20/2017   No.Oficio:   356   No.Poliza Comprobacion:   781   Fecha Comprobación : 10/31/2017</t>
  </si>
  <si>
    <t>4 Viaticos (700.00) Mas  1 Gasto de Camino (300.00) Mas Imprevistos (600.00)</t>
  </si>
  <si>
    <t>Vistas Al Domicilio  De Trabajo De Acreditado Y/O Avalistas En El Prog De Descuento Via Nomina A Los Municipios De Santa Ana, Magdalena, Imuris, Nogal    De:  10/16/2017    A :   10/20/2017   No.Oficio:   358   No.Poliza Comprobacion:   799   Fecha Comprobación : 10/31/2017</t>
  </si>
  <si>
    <t>Vistas Al Domicilio  De Trabajo De Acreditado Y/O Avalistas En El Prog De Descuento Via Nomina A Los Municipios De Santa Ana, Magdalena, Imuris, Nogal    De:  10/16/2017    A :   10/20/2017   No.Oficio:   357   No.Poliza Comprobacion:   800   Fecha Comprobación : 10/31/2017</t>
  </si>
  <si>
    <t>Acuña Alcaraz Joel Adrian</t>
  </si>
  <si>
    <t>Director De Infraestructura Y Tecnologias De La Informacion</t>
  </si>
  <si>
    <t>Revision De Instalaciones Site Y Equipos De Computo En Las Oficinas De Ciudad Obregon Y En Las Oficinas Prospecto    De:  10/06/2017    A :   10/06/2017   No.Oficio:   68   No.Poliza Comprobacion:   832   Fecha Comprobación : 10/31/2017</t>
  </si>
  <si>
    <t>0 Viaticos (1100.00) Mas  1 Gasto de Camino (400.00) Mas Imprevistos (300.00)</t>
  </si>
  <si>
    <t>Visitas Al Domicilio De Acreditados En Cartera Interna En Los Municipios De Ures, Moctezuma, Cumpas, Nacozari, Agua Prieta, Cananea    De:  10/23/2017    A :   10/27/2017   No.Oficio:   360   No.Poliza Comprobacion:   841   Fecha Comprobación : 10/31/2017</t>
  </si>
  <si>
    <t>Visitas Al Domicilio De Acreditados En Cartera Interna En Los Municipios De Ures, Moctezuma, Cumpas, Nacozari, Agua Prieta, Cananea    De:  10/23/2017    A :   10/27/2017   No.Oficio:   359   No.Poliza Comprobacion:   844   Fecha Comprobación : 10/31/2017</t>
  </si>
  <si>
    <t>Visita Acreditados Y/O Avalistas En El Programa De Descuento Via Nomina En El Municipio De Guaymas Y Empalme    De:  10/23/2017    A :   10/25/2017   No.Oficio:   361   No.Poliza Comprobacion:   845   Fecha Comprobación : 10/31/2017</t>
  </si>
  <si>
    <t>2 Viaticos (700.00) Mas  1 Gasto de Camino (300.00) Mas Imprevistos (4000.00)</t>
  </si>
  <si>
    <t>Visita Acreditados Y/O Avalistas En El Programa De Descuento Via Nomina En El Municipio De Guaymas Y Empalme    De:  10/23/2017    A :   10/25/2017   No.Oficio:   362   No.Poliza Comprobacion:   846   Fecha Comprobación : 10/31/2017</t>
  </si>
  <si>
    <t>2 Viaticos (700.00) Mas  1 Gasto de Camino (300.00) Mas Imprevistos (3000.00)</t>
  </si>
  <si>
    <t>INSTITUTO DE CRÉDITO EDUCATIVO DEL ESTADO DE SONORA</t>
  </si>
  <si>
    <t>Viáticos</t>
  </si>
  <si>
    <t>CUOTA DIARIA</t>
  </si>
  <si>
    <t>VIATICOS</t>
  </si>
  <si>
    <t>GASTOS DE CAMINO</t>
  </si>
  <si>
    <t>TOTAL PAGADO</t>
  </si>
  <si>
    <t>OCTUBRE 2017</t>
  </si>
  <si>
    <t>Beatriz Rivera Gutierrez</t>
  </si>
  <si>
    <t>Subdirectora de Infraestructura</t>
  </si>
  <si>
    <t>Viaje a Nogales de Jesus Everardo Espinoza Ramírez    De:  10/13/2017  No.Poliza Comprobacion:   527   Fecha Comprobación : 10/20/2017</t>
  </si>
  <si>
    <t>0 Viaticos (0.00) Mas  1 Gasto de Camino (400.00) Mas Imprevistos (0.00)</t>
  </si>
  <si>
    <t>Viaje a Nogales de Jesus Everardo Espinoza Ramírez No.Poliza Comprobacion:   528   Fecha Comprobación : 10/20/2018</t>
  </si>
  <si>
    <t>Viaje a Nogales de Jesus Everardo Espinoza Ramírez  No.Poliza Comprobacion:   830   Fecha Comprobación : 10/31/2017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</si>
</sst>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0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center" vertical="center" wrapText="1"/>
    </xf>
    <xf numFmtId="49" fontId="19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20" fillId="33" borderId="10" xfId="0" applyFont="1" applyFill="1" applyBorder="1" applyAlignment="1">
      <alignment horizontal="center" vertical="center" wrapText="1" readingOrder="1"/>
    </xf>
    <xf numFmtId="0" fontId="20" fillId="33" borderId="11" xfId="0" applyFont="1" applyFill="1" applyBorder="1" applyAlignment="1">
      <alignment horizontal="center" vertical="center" wrapText="1" readingOrder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164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H55"/>
  <sheetViews>
    <sheetView tabSelected="1" showOutlineSymbols="0" zoomScalePageLayoutView="0" workbookViewId="0" topLeftCell="A1">
      <selection activeCell="A1" sqref="A1:A16384"/>
    </sheetView>
  </sheetViews>
  <sheetFormatPr defaultColWidth="8.00390625" defaultRowHeight="12.75" customHeight="1"/>
  <cols>
    <col min="1" max="1" width="3.00390625" style="0" customWidth="1"/>
    <col min="2" max="2" width="18.140625" style="0" customWidth="1"/>
    <col min="3" max="3" width="18.421875" style="0" customWidth="1"/>
    <col min="4" max="4" width="42.57421875" style="0" customWidth="1"/>
    <col min="5" max="5" width="13.421875" style="0" customWidth="1"/>
    <col min="6" max="8" width="8.7109375" style="0" bestFit="1" customWidth="1"/>
    <col min="9" max="16384" width="6.8515625" style="0" customWidth="1"/>
  </cols>
  <sheetData>
    <row r="1" spans="2:8" ht="18.75" customHeight="1">
      <c r="B1" s="1"/>
      <c r="C1" s="2" t="s">
        <v>114</v>
      </c>
      <c r="D1" s="2"/>
      <c r="E1" s="2"/>
      <c r="F1" s="2"/>
      <c r="G1" s="2"/>
      <c r="H1" s="1"/>
    </row>
    <row r="2" spans="2:8" ht="18">
      <c r="B2" s="1"/>
      <c r="C2" s="22" t="s">
        <v>115</v>
      </c>
      <c r="D2" s="22"/>
      <c r="E2" s="22"/>
      <c r="F2" s="22"/>
      <c r="G2" s="22"/>
      <c r="H2" s="1"/>
    </row>
    <row r="3" spans="2:8" ht="21.75" customHeight="1" thickBot="1">
      <c r="B3" s="23" t="s">
        <v>120</v>
      </c>
      <c r="C3" s="3"/>
      <c r="D3" s="4"/>
      <c r="E3" s="1"/>
      <c r="F3" s="1"/>
      <c r="G3" s="1"/>
      <c r="H3" s="1"/>
    </row>
    <row r="4" spans="2:8" ht="51.75" customHeight="1" thickBot="1">
      <c r="B4" s="5" t="s">
        <v>0</v>
      </c>
      <c r="C4" s="6" t="s">
        <v>1</v>
      </c>
      <c r="D4" s="5" t="s">
        <v>2</v>
      </c>
      <c r="E4" s="6" t="s">
        <v>116</v>
      </c>
      <c r="F4" s="5" t="s">
        <v>117</v>
      </c>
      <c r="G4" s="6" t="s">
        <v>118</v>
      </c>
      <c r="H4" s="5" t="s">
        <v>119</v>
      </c>
    </row>
    <row r="5" spans="2:8" ht="67.5">
      <c r="B5" s="7" t="s">
        <v>3</v>
      </c>
      <c r="C5" s="8" t="s">
        <v>4</v>
      </c>
      <c r="D5" s="8" t="s">
        <v>5</v>
      </c>
      <c r="E5" s="9" t="s">
        <v>6</v>
      </c>
      <c r="F5" s="10">
        <v>0</v>
      </c>
      <c r="G5" s="10">
        <v>359.01</v>
      </c>
      <c r="H5" s="11">
        <v>359.01</v>
      </c>
    </row>
    <row r="6" spans="2:8" ht="67.5">
      <c r="B6" s="15" t="s">
        <v>7</v>
      </c>
      <c r="C6" s="12" t="s">
        <v>8</v>
      </c>
      <c r="D6" s="12" t="s">
        <v>9</v>
      </c>
      <c r="E6" s="13" t="s">
        <v>10</v>
      </c>
      <c r="F6" s="14">
        <v>2798.23</v>
      </c>
      <c r="G6" s="14">
        <v>231.5</v>
      </c>
      <c r="H6" s="16">
        <v>3029.73</v>
      </c>
    </row>
    <row r="7" spans="2:8" ht="56.25">
      <c r="B7" s="15" t="s">
        <v>11</v>
      </c>
      <c r="C7" s="12" t="s">
        <v>12</v>
      </c>
      <c r="D7" s="12" t="s">
        <v>13</v>
      </c>
      <c r="E7" s="13" t="s">
        <v>14</v>
      </c>
      <c r="F7" s="14">
        <v>0</v>
      </c>
      <c r="G7" s="14">
        <v>286</v>
      </c>
      <c r="H7" s="16">
        <v>286</v>
      </c>
    </row>
    <row r="8" spans="2:8" ht="67.5">
      <c r="B8" s="15" t="s">
        <v>15</v>
      </c>
      <c r="C8" s="12" t="s">
        <v>16</v>
      </c>
      <c r="D8" s="12" t="s">
        <v>17</v>
      </c>
      <c r="E8" s="13" t="s">
        <v>18</v>
      </c>
      <c r="F8" s="14">
        <v>0</v>
      </c>
      <c r="G8" s="14">
        <v>291</v>
      </c>
      <c r="H8" s="16">
        <v>291</v>
      </c>
    </row>
    <row r="9" spans="2:8" ht="67.5">
      <c r="B9" s="15" t="s">
        <v>19</v>
      </c>
      <c r="C9" s="12" t="s">
        <v>20</v>
      </c>
      <c r="D9" s="12" t="s">
        <v>21</v>
      </c>
      <c r="E9" s="13" t="s">
        <v>22</v>
      </c>
      <c r="F9" s="14">
        <v>47</v>
      </c>
      <c r="G9" s="14">
        <v>387</v>
      </c>
      <c r="H9" s="16">
        <v>434</v>
      </c>
    </row>
    <row r="10" spans="2:8" ht="67.5">
      <c r="B10" s="15" t="s">
        <v>23</v>
      </c>
      <c r="C10" s="12" t="s">
        <v>12</v>
      </c>
      <c r="D10" s="12" t="s">
        <v>24</v>
      </c>
      <c r="E10" s="13" t="s">
        <v>18</v>
      </c>
      <c r="F10" s="14">
        <v>0</v>
      </c>
      <c r="G10" s="14">
        <v>270</v>
      </c>
      <c r="H10" s="16">
        <v>270</v>
      </c>
    </row>
    <row r="11" spans="2:8" ht="67.5">
      <c r="B11" s="15" t="s">
        <v>25</v>
      </c>
      <c r="C11" s="12" t="s">
        <v>26</v>
      </c>
      <c r="D11" s="12" t="s">
        <v>27</v>
      </c>
      <c r="E11" s="13" t="s">
        <v>28</v>
      </c>
      <c r="F11" s="14">
        <v>1450.01</v>
      </c>
      <c r="G11" s="14">
        <v>162.01</v>
      </c>
      <c r="H11" s="16">
        <v>1612.02</v>
      </c>
    </row>
    <row r="12" spans="2:8" ht="67.5">
      <c r="B12" s="15" t="s">
        <v>29</v>
      </c>
      <c r="C12" s="12" t="s">
        <v>30</v>
      </c>
      <c r="D12" s="12" t="s">
        <v>31</v>
      </c>
      <c r="E12" s="13" t="s">
        <v>32</v>
      </c>
      <c r="F12" s="14">
        <v>3318.62</v>
      </c>
      <c r="G12" s="14">
        <v>223.5</v>
      </c>
      <c r="H12" s="16">
        <v>3542.12</v>
      </c>
    </row>
    <row r="13" spans="2:8" ht="56.25">
      <c r="B13" s="15" t="s">
        <v>33</v>
      </c>
      <c r="C13" s="12" t="s">
        <v>12</v>
      </c>
      <c r="D13" s="12" t="s">
        <v>34</v>
      </c>
      <c r="E13" s="13" t="s">
        <v>35</v>
      </c>
      <c r="F13" s="14">
        <v>706</v>
      </c>
      <c r="G13" s="14">
        <v>215.02</v>
      </c>
      <c r="H13" s="16">
        <f>F13+G13</f>
        <v>921.02</v>
      </c>
    </row>
    <row r="14" spans="2:8" ht="67.5">
      <c r="B14" s="15" t="s">
        <v>36</v>
      </c>
      <c r="C14" s="12" t="s">
        <v>37</v>
      </c>
      <c r="D14" s="12" t="s">
        <v>38</v>
      </c>
      <c r="E14" s="13" t="s">
        <v>39</v>
      </c>
      <c r="F14" s="14">
        <v>1460</v>
      </c>
      <c r="G14" s="14">
        <v>329.51</v>
      </c>
      <c r="H14" s="16">
        <v>1789.51</v>
      </c>
    </row>
    <row r="15" spans="2:8" ht="67.5">
      <c r="B15" s="15" t="s">
        <v>40</v>
      </c>
      <c r="C15" s="12" t="s">
        <v>8</v>
      </c>
      <c r="D15" s="12" t="s">
        <v>41</v>
      </c>
      <c r="E15" s="13" t="s">
        <v>42</v>
      </c>
      <c r="F15" s="14">
        <v>0</v>
      </c>
      <c r="G15" s="14">
        <v>198.5</v>
      </c>
      <c r="H15" s="16">
        <v>198.5</v>
      </c>
    </row>
    <row r="16" spans="2:8" ht="67.5">
      <c r="B16" s="15" t="s">
        <v>40</v>
      </c>
      <c r="C16" s="12" t="s">
        <v>8</v>
      </c>
      <c r="D16" s="12" t="s">
        <v>43</v>
      </c>
      <c r="E16" s="13" t="s">
        <v>6</v>
      </c>
      <c r="F16" s="14">
        <v>0</v>
      </c>
      <c r="G16" s="14">
        <v>180</v>
      </c>
      <c r="H16" s="16">
        <v>180</v>
      </c>
    </row>
    <row r="17" spans="2:8" ht="56.25">
      <c r="B17" s="15" t="s">
        <v>40</v>
      </c>
      <c r="C17" s="12" t="s">
        <v>8</v>
      </c>
      <c r="D17" s="12" t="s">
        <v>44</v>
      </c>
      <c r="E17" s="13" t="s">
        <v>14</v>
      </c>
      <c r="F17" s="14">
        <v>180</v>
      </c>
      <c r="G17" s="14">
        <v>1000</v>
      </c>
      <c r="H17" s="16">
        <v>1180</v>
      </c>
    </row>
    <row r="18" spans="2:8" ht="56.25">
      <c r="B18" s="15" t="s">
        <v>45</v>
      </c>
      <c r="C18" s="12" t="s">
        <v>16</v>
      </c>
      <c r="D18" s="12" t="s">
        <v>46</v>
      </c>
      <c r="E18" s="13" t="s">
        <v>14</v>
      </c>
      <c r="F18" s="14">
        <v>0</v>
      </c>
      <c r="G18" s="14">
        <v>237</v>
      </c>
      <c r="H18" s="16">
        <v>237</v>
      </c>
    </row>
    <row r="19" spans="2:8" ht="67.5">
      <c r="B19" s="15" t="s">
        <v>47</v>
      </c>
      <c r="C19" s="12" t="s">
        <v>48</v>
      </c>
      <c r="D19" s="12" t="s">
        <v>49</v>
      </c>
      <c r="E19" s="13" t="s">
        <v>50</v>
      </c>
      <c r="F19" s="14">
        <v>3721.39</v>
      </c>
      <c r="G19" s="14">
        <v>82.5</v>
      </c>
      <c r="H19" s="16">
        <v>3803.89</v>
      </c>
    </row>
    <row r="20" spans="2:8" ht="67.5">
      <c r="B20" s="15" t="s">
        <v>51</v>
      </c>
      <c r="C20" s="12" t="s">
        <v>8</v>
      </c>
      <c r="D20" s="12" t="s">
        <v>52</v>
      </c>
      <c r="E20" s="13" t="s">
        <v>53</v>
      </c>
      <c r="F20" s="14">
        <v>3075.08</v>
      </c>
      <c r="G20" s="14">
        <v>205</v>
      </c>
      <c r="H20" s="16">
        <v>3280.08</v>
      </c>
    </row>
    <row r="21" spans="2:8" ht="45">
      <c r="B21" s="15" t="s">
        <v>54</v>
      </c>
      <c r="C21" s="12" t="s">
        <v>8</v>
      </c>
      <c r="D21" s="12" t="s">
        <v>55</v>
      </c>
      <c r="E21" s="13" t="s">
        <v>56</v>
      </c>
      <c r="F21" s="14">
        <v>2681.5</v>
      </c>
      <c r="G21" s="14">
        <v>180</v>
      </c>
      <c r="H21" s="16">
        <v>2861.5</v>
      </c>
    </row>
    <row r="22" spans="2:8" ht="56.25">
      <c r="B22" s="15" t="s">
        <v>7</v>
      </c>
      <c r="C22" s="12" t="s">
        <v>8</v>
      </c>
      <c r="D22" s="12" t="s">
        <v>57</v>
      </c>
      <c r="E22" s="13" t="s">
        <v>58</v>
      </c>
      <c r="F22" s="14">
        <v>2830.25</v>
      </c>
      <c r="G22" s="14">
        <v>160</v>
      </c>
      <c r="H22" s="16">
        <v>2990.25</v>
      </c>
    </row>
    <row r="23" spans="2:8" ht="67.5">
      <c r="B23" s="15" t="s">
        <v>47</v>
      </c>
      <c r="C23" s="12" t="s">
        <v>48</v>
      </c>
      <c r="D23" s="12" t="s">
        <v>59</v>
      </c>
      <c r="E23" s="13" t="s">
        <v>60</v>
      </c>
      <c r="F23" s="14">
        <v>4915.22</v>
      </c>
      <c r="G23" s="14">
        <v>245.5</v>
      </c>
      <c r="H23" s="16">
        <v>5160.72</v>
      </c>
    </row>
    <row r="24" spans="2:8" ht="67.5">
      <c r="B24" s="15" t="s">
        <v>61</v>
      </c>
      <c r="C24" s="12" t="s">
        <v>8</v>
      </c>
      <c r="D24" s="12" t="s">
        <v>62</v>
      </c>
      <c r="E24" s="13" t="s">
        <v>63</v>
      </c>
      <c r="F24" s="14">
        <v>3844.52</v>
      </c>
      <c r="G24" s="14">
        <v>235.2</v>
      </c>
      <c r="H24" s="16">
        <v>4079.72</v>
      </c>
    </row>
    <row r="25" spans="2:8" ht="67.5">
      <c r="B25" s="15" t="s">
        <v>29</v>
      </c>
      <c r="C25" s="12" t="s">
        <v>30</v>
      </c>
      <c r="D25" s="12" t="s">
        <v>64</v>
      </c>
      <c r="E25" s="13" t="s">
        <v>65</v>
      </c>
      <c r="F25" s="14">
        <v>4996.56</v>
      </c>
      <c r="G25" s="14">
        <v>279</v>
      </c>
      <c r="H25" s="16">
        <v>5275.56</v>
      </c>
    </row>
    <row r="26" spans="2:8" ht="56.25" customHeight="1">
      <c r="B26" s="15" t="s">
        <v>121</v>
      </c>
      <c r="C26" s="12" t="s">
        <v>122</v>
      </c>
      <c r="D26" s="12" t="s">
        <v>123</v>
      </c>
      <c r="E26" s="13" t="s">
        <v>124</v>
      </c>
      <c r="F26" s="14">
        <v>144</v>
      </c>
      <c r="G26" s="14">
        <v>0</v>
      </c>
      <c r="H26" s="16">
        <f>F26+G26</f>
        <v>144</v>
      </c>
    </row>
    <row r="27" spans="2:8" ht="56.25" customHeight="1">
      <c r="B27" s="15" t="s">
        <v>121</v>
      </c>
      <c r="C27" s="12" t="s">
        <v>122</v>
      </c>
      <c r="D27" s="12" t="s">
        <v>125</v>
      </c>
      <c r="E27" s="13" t="s">
        <v>124</v>
      </c>
      <c r="F27" s="14">
        <v>0</v>
      </c>
      <c r="G27" s="14">
        <f>73.4+38+196+77</f>
        <v>384.4</v>
      </c>
      <c r="H27" s="16">
        <v>384.4</v>
      </c>
    </row>
    <row r="28" spans="2:8" ht="67.5">
      <c r="B28" s="15" t="s">
        <v>51</v>
      </c>
      <c r="C28" s="12" t="s">
        <v>8</v>
      </c>
      <c r="D28" s="12" t="s">
        <v>66</v>
      </c>
      <c r="E28" s="13" t="s">
        <v>67</v>
      </c>
      <c r="F28" s="14">
        <v>4683.93</v>
      </c>
      <c r="G28" s="14">
        <v>294.5</v>
      </c>
      <c r="H28" s="16">
        <v>4978.43</v>
      </c>
    </row>
    <row r="29" spans="2:8" ht="67.5">
      <c r="B29" s="15" t="s">
        <v>7</v>
      </c>
      <c r="C29" s="12" t="s">
        <v>8</v>
      </c>
      <c r="D29" s="12" t="s">
        <v>68</v>
      </c>
      <c r="E29" s="13" t="s">
        <v>53</v>
      </c>
      <c r="F29" s="14">
        <v>3195.03</v>
      </c>
      <c r="G29" s="14">
        <v>104</v>
      </c>
      <c r="H29" s="16">
        <v>3299.03</v>
      </c>
    </row>
    <row r="30" spans="2:8" ht="67.5">
      <c r="B30" s="15" t="s">
        <v>40</v>
      </c>
      <c r="C30" s="12" t="s">
        <v>8</v>
      </c>
      <c r="D30" s="12" t="s">
        <v>69</v>
      </c>
      <c r="E30" s="13" t="s">
        <v>70</v>
      </c>
      <c r="F30" s="14">
        <v>0</v>
      </c>
      <c r="G30" s="14">
        <v>299</v>
      </c>
      <c r="H30" s="16">
        <v>299</v>
      </c>
    </row>
    <row r="31" spans="2:8" ht="67.5">
      <c r="B31" s="15" t="s">
        <v>40</v>
      </c>
      <c r="C31" s="12" t="s">
        <v>8</v>
      </c>
      <c r="D31" s="12" t="s">
        <v>71</v>
      </c>
      <c r="E31" s="13" t="s">
        <v>70</v>
      </c>
      <c r="F31" s="14">
        <v>0</v>
      </c>
      <c r="G31" s="14">
        <v>206.5</v>
      </c>
      <c r="H31" s="16">
        <v>206.5</v>
      </c>
    </row>
    <row r="32" spans="2:8" ht="56.25">
      <c r="B32" s="15" t="s">
        <v>72</v>
      </c>
      <c r="C32" s="12" t="s">
        <v>73</v>
      </c>
      <c r="D32" s="12" t="s">
        <v>74</v>
      </c>
      <c r="E32" s="13" t="s">
        <v>14</v>
      </c>
      <c r="F32" s="14">
        <v>0</v>
      </c>
      <c r="G32" s="14">
        <v>300</v>
      </c>
      <c r="H32" s="16">
        <v>300</v>
      </c>
    </row>
    <row r="33" spans="2:8" ht="45">
      <c r="B33" s="15" t="s">
        <v>75</v>
      </c>
      <c r="C33" s="12" t="s">
        <v>76</v>
      </c>
      <c r="D33" s="12" t="s">
        <v>77</v>
      </c>
      <c r="E33" s="13" t="s">
        <v>78</v>
      </c>
      <c r="F33" s="14">
        <v>0</v>
      </c>
      <c r="G33" s="14">
        <v>294</v>
      </c>
      <c r="H33" s="16">
        <v>294</v>
      </c>
    </row>
    <row r="34" spans="2:8" ht="67.5">
      <c r="B34" s="15" t="s">
        <v>79</v>
      </c>
      <c r="C34" s="12" t="s">
        <v>12</v>
      </c>
      <c r="D34" s="12" t="s">
        <v>80</v>
      </c>
      <c r="E34" s="13" t="s">
        <v>81</v>
      </c>
      <c r="F34" s="14">
        <v>2830.26</v>
      </c>
      <c r="G34" s="14">
        <v>230</v>
      </c>
      <c r="H34" s="16">
        <v>3060.26</v>
      </c>
    </row>
    <row r="35" spans="2:8" ht="45">
      <c r="B35" s="15" t="s">
        <v>82</v>
      </c>
      <c r="C35" s="12" t="s">
        <v>83</v>
      </c>
      <c r="D35" s="12" t="s">
        <v>84</v>
      </c>
      <c r="E35" s="13" t="s">
        <v>85</v>
      </c>
      <c r="F35" s="14">
        <v>0</v>
      </c>
      <c r="G35" s="14">
        <v>346</v>
      </c>
      <c r="H35" s="16">
        <v>346</v>
      </c>
    </row>
    <row r="36" spans="2:8" ht="45">
      <c r="B36" s="15" t="s">
        <v>40</v>
      </c>
      <c r="C36" s="12" t="s">
        <v>8</v>
      </c>
      <c r="D36" s="12" t="s">
        <v>86</v>
      </c>
      <c r="E36" s="13" t="s">
        <v>87</v>
      </c>
      <c r="F36" s="14">
        <v>180</v>
      </c>
      <c r="G36" s="14">
        <v>209.5</v>
      </c>
      <c r="H36" s="16">
        <v>389.5</v>
      </c>
    </row>
    <row r="37" spans="2:8" ht="56.25">
      <c r="B37" s="15" t="s">
        <v>45</v>
      </c>
      <c r="C37" s="12" t="s">
        <v>16</v>
      </c>
      <c r="D37" s="12" t="s">
        <v>88</v>
      </c>
      <c r="E37" s="13" t="s">
        <v>14</v>
      </c>
      <c r="F37" s="14">
        <v>0</v>
      </c>
      <c r="G37" s="14">
        <v>303</v>
      </c>
      <c r="H37" s="16">
        <v>303</v>
      </c>
    </row>
    <row r="38" spans="2:8" ht="56.25">
      <c r="B38" s="15" t="s">
        <v>45</v>
      </c>
      <c r="C38" s="12" t="s">
        <v>16</v>
      </c>
      <c r="D38" s="12" t="s">
        <v>89</v>
      </c>
      <c r="E38" s="13" t="s">
        <v>14</v>
      </c>
      <c r="F38" s="14">
        <v>0</v>
      </c>
      <c r="G38" s="14">
        <v>301</v>
      </c>
      <c r="H38" s="16">
        <v>301</v>
      </c>
    </row>
    <row r="39" spans="2:8" ht="56.25">
      <c r="B39" s="15" t="s">
        <v>90</v>
      </c>
      <c r="C39" s="12" t="s">
        <v>48</v>
      </c>
      <c r="D39" s="12" t="s">
        <v>91</v>
      </c>
      <c r="E39" s="13" t="s">
        <v>14</v>
      </c>
      <c r="F39" s="14">
        <v>0</v>
      </c>
      <c r="G39" s="14">
        <v>135</v>
      </c>
      <c r="H39" s="16">
        <v>135</v>
      </c>
    </row>
    <row r="40" spans="2:8" ht="56.25">
      <c r="B40" s="15" t="s">
        <v>90</v>
      </c>
      <c r="C40" s="12" t="s">
        <v>48</v>
      </c>
      <c r="D40" s="12" t="s">
        <v>92</v>
      </c>
      <c r="E40" s="13" t="s">
        <v>14</v>
      </c>
      <c r="F40" s="14">
        <v>0</v>
      </c>
      <c r="G40" s="14">
        <v>246</v>
      </c>
      <c r="H40" s="16">
        <v>246</v>
      </c>
    </row>
    <row r="41" spans="2:8" ht="67.5">
      <c r="B41" s="15" t="s">
        <v>72</v>
      </c>
      <c r="C41" s="12" t="s">
        <v>73</v>
      </c>
      <c r="D41" s="12" t="s">
        <v>93</v>
      </c>
      <c r="E41" s="13" t="s">
        <v>6</v>
      </c>
      <c r="F41" s="14">
        <v>0</v>
      </c>
      <c r="G41" s="14">
        <v>216.5</v>
      </c>
      <c r="H41" s="16">
        <v>216.5</v>
      </c>
    </row>
    <row r="42" spans="2:8" ht="56.25">
      <c r="B42" s="15" t="s">
        <v>54</v>
      </c>
      <c r="C42" s="12" t="s">
        <v>8</v>
      </c>
      <c r="D42" s="12" t="s">
        <v>94</v>
      </c>
      <c r="E42" s="13" t="s">
        <v>95</v>
      </c>
      <c r="F42" s="14">
        <v>1415</v>
      </c>
      <c r="G42" s="14">
        <v>180</v>
      </c>
      <c r="H42" s="16">
        <v>1595</v>
      </c>
    </row>
    <row r="43" spans="2:8" ht="45">
      <c r="B43" s="15" t="s">
        <v>23</v>
      </c>
      <c r="C43" s="12" t="s">
        <v>12</v>
      </c>
      <c r="D43" s="12" t="s">
        <v>96</v>
      </c>
      <c r="E43" s="13" t="s">
        <v>97</v>
      </c>
      <c r="F43" s="14">
        <v>0</v>
      </c>
      <c r="G43" s="14">
        <v>270.4</v>
      </c>
      <c r="H43" s="16">
        <v>270.4</v>
      </c>
    </row>
    <row r="44" spans="2:8" ht="45">
      <c r="B44" s="15" t="s">
        <v>11</v>
      </c>
      <c r="C44" s="12" t="s">
        <v>12</v>
      </c>
      <c r="D44" s="12" t="s">
        <v>98</v>
      </c>
      <c r="E44" s="13" t="s">
        <v>97</v>
      </c>
      <c r="F44" s="14">
        <v>0</v>
      </c>
      <c r="G44" s="14">
        <v>295</v>
      </c>
      <c r="H44" s="16">
        <v>295</v>
      </c>
    </row>
    <row r="45" spans="2:8" ht="67.5">
      <c r="B45" s="15" t="s">
        <v>51</v>
      </c>
      <c r="C45" s="12" t="s">
        <v>8</v>
      </c>
      <c r="D45" s="12" t="s">
        <v>99</v>
      </c>
      <c r="E45" s="13" t="s">
        <v>67</v>
      </c>
      <c r="F45" s="14">
        <v>3865.08</v>
      </c>
      <c r="G45" s="14">
        <v>248</v>
      </c>
      <c r="H45" s="16">
        <v>4113.08</v>
      </c>
    </row>
    <row r="46" spans="2:8" ht="67.5">
      <c r="B46" s="15" t="s">
        <v>7</v>
      </c>
      <c r="C46" s="12" t="s">
        <v>8</v>
      </c>
      <c r="D46" s="12" t="s">
        <v>100</v>
      </c>
      <c r="E46" s="13" t="s">
        <v>101</v>
      </c>
      <c r="F46" s="14">
        <v>3395.4</v>
      </c>
      <c r="G46" s="14">
        <v>262.9</v>
      </c>
      <c r="H46" s="16">
        <v>3658.3</v>
      </c>
    </row>
    <row r="47" spans="2:8" ht="58.5" customHeight="1">
      <c r="B47" s="15" t="s">
        <v>47</v>
      </c>
      <c r="C47" s="12" t="s">
        <v>48</v>
      </c>
      <c r="D47" s="12" t="s">
        <v>59</v>
      </c>
      <c r="E47" s="13" t="s">
        <v>60</v>
      </c>
      <c r="F47" s="14">
        <v>600</v>
      </c>
      <c r="G47" s="14">
        <v>0</v>
      </c>
      <c r="H47" s="16">
        <v>600</v>
      </c>
    </row>
    <row r="48" spans="2:8" ht="67.5">
      <c r="B48" s="15" t="s">
        <v>61</v>
      </c>
      <c r="C48" s="12" t="s">
        <v>8</v>
      </c>
      <c r="D48" s="12" t="s">
        <v>102</v>
      </c>
      <c r="E48" s="13" t="s">
        <v>101</v>
      </c>
      <c r="F48" s="14">
        <v>3641.39</v>
      </c>
      <c r="G48" s="14">
        <v>0</v>
      </c>
      <c r="H48" s="16">
        <v>3641.39</v>
      </c>
    </row>
    <row r="49" spans="2:8" ht="67.5">
      <c r="B49" s="15" t="s">
        <v>47</v>
      </c>
      <c r="C49" s="12" t="s">
        <v>48</v>
      </c>
      <c r="D49" s="12" t="s">
        <v>103</v>
      </c>
      <c r="E49" s="13" t="s">
        <v>60</v>
      </c>
      <c r="F49" s="14">
        <v>5433.69</v>
      </c>
      <c r="G49" s="14">
        <v>138</v>
      </c>
      <c r="H49" s="16">
        <v>5571.69</v>
      </c>
    </row>
    <row r="50" spans="2:8" ht="56.25">
      <c r="B50" s="15" t="s">
        <v>121</v>
      </c>
      <c r="C50" s="12" t="s">
        <v>122</v>
      </c>
      <c r="D50" s="12" t="s">
        <v>126</v>
      </c>
      <c r="E50" s="13" t="s">
        <v>124</v>
      </c>
      <c r="F50" s="14">
        <v>0</v>
      </c>
      <c r="G50" s="14">
        <f>57.5+16+94+158</f>
        <v>325.5</v>
      </c>
      <c r="H50" s="16">
        <f>G50</f>
        <v>325.5</v>
      </c>
    </row>
    <row r="51" spans="2:8" ht="67.5">
      <c r="B51" s="15" t="s">
        <v>104</v>
      </c>
      <c r="C51" s="12" t="s">
        <v>105</v>
      </c>
      <c r="D51" s="12" t="s">
        <v>106</v>
      </c>
      <c r="E51" s="13" t="s">
        <v>107</v>
      </c>
      <c r="F51" s="14">
        <v>0</v>
      </c>
      <c r="G51" s="14">
        <v>400</v>
      </c>
      <c r="H51" s="16">
        <v>400</v>
      </c>
    </row>
    <row r="52" spans="2:8" ht="56.25">
      <c r="B52" s="15" t="s">
        <v>7</v>
      </c>
      <c r="C52" s="12" t="s">
        <v>8</v>
      </c>
      <c r="D52" s="12" t="s">
        <v>108</v>
      </c>
      <c r="E52" s="13" t="s">
        <v>58</v>
      </c>
      <c r="F52" s="14">
        <v>3097.72</v>
      </c>
      <c r="G52" s="14">
        <v>0</v>
      </c>
      <c r="H52" s="16">
        <v>3097.72</v>
      </c>
    </row>
    <row r="53" spans="2:8" ht="67.5">
      <c r="B53" s="15" t="s">
        <v>51</v>
      </c>
      <c r="C53" s="12" t="s">
        <v>8</v>
      </c>
      <c r="D53" s="12" t="s">
        <v>109</v>
      </c>
      <c r="E53" s="13" t="s">
        <v>65</v>
      </c>
      <c r="F53" s="14">
        <v>4439.09</v>
      </c>
      <c r="G53" s="14">
        <v>255.4</v>
      </c>
      <c r="H53" s="16">
        <v>4694.49</v>
      </c>
    </row>
    <row r="54" spans="2:8" ht="67.5">
      <c r="B54" s="15" t="s">
        <v>47</v>
      </c>
      <c r="C54" s="12" t="s">
        <v>48</v>
      </c>
      <c r="D54" s="12" t="s">
        <v>110</v>
      </c>
      <c r="E54" s="13" t="s">
        <v>111</v>
      </c>
      <c r="F54" s="14">
        <v>3796.51</v>
      </c>
      <c r="G54" s="14">
        <v>184.5</v>
      </c>
      <c r="H54" s="16">
        <v>3981.01</v>
      </c>
    </row>
    <row r="55" spans="2:8" ht="68.25" thickBot="1">
      <c r="B55" s="17" t="s">
        <v>61</v>
      </c>
      <c r="C55" s="18" t="s">
        <v>8</v>
      </c>
      <c r="D55" s="18" t="s">
        <v>112</v>
      </c>
      <c r="E55" s="19" t="s">
        <v>113</v>
      </c>
      <c r="F55" s="20">
        <v>3731.97</v>
      </c>
      <c r="G55" s="20">
        <v>178.5</v>
      </c>
      <c r="H55" s="21">
        <v>3910.47</v>
      </c>
    </row>
  </sheetData>
  <sheetProtection/>
  <mergeCells count="2">
    <mergeCell ref="C1:G1"/>
    <mergeCell ref="C2:G2"/>
  </mergeCells>
  <printOptions/>
  <pageMargins left="0" right="0" top="0" bottom="0" header="0" footer="0"/>
  <pageSetup fitToHeight="0" fitToWidth="0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miriam.lizarraga</cp:lastModifiedBy>
  <cp:lastPrinted>2017-11-08T20:15:51Z</cp:lastPrinted>
  <dcterms:modified xsi:type="dcterms:W3CDTF">2017-11-08T20:21:27Z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01734361CD07C3C85B968AA4B2781C480C131A4BF1DCCE0484255B1E26629C81B58B83F1E8D4AE9FBD4E3DAA94E850470B75075927EDA4985F2BFCABED8B0AA9A3F926E6B7D91468613038A466F98871ADF2CC1D16AAC205DA2B0807FAA7B9CFBF92EF99B5F43A3B86AD76FC9AFA4EDF8E981EB2FA5B43E14CE4666227DCC66</vt:lpwstr>
  </property>
  <property fmtid="{D5CDD505-2E9C-101B-9397-08002B2CF9AE}" pid="3" name="Business Objects Context Information1">
    <vt:lpwstr>2DB31491C3ABBBE40C0FB6FED97AB1306FD1A8128E4036981B4F3AC7A5BE07F3D693B936E82247F88F8A6A17EBF510F3ECC8954F06391CC1CAD7BC816014EE9034B5D8FDE983641AA5F830C36F2CAA2D2C3317F67600BFC4ADABF14AE03E71332DBD3B50F300AFE929525972B2408B2E7EABC260F7B1658926A696275BEC3AF</vt:lpwstr>
  </property>
  <property fmtid="{D5CDD505-2E9C-101B-9397-08002B2CF9AE}" pid="4" name="Business Objects Context Information2">
    <vt:lpwstr>E8317D9DD9AB3BC459DE5038E8DCDB9F3E287C8B34DED593D6AA643F5AC6884AA4A798CD9B4DA42DA941CFD7B69727ED46DF3D82D21AA5E4D81744AE183B6D401697B139B83DBF20086A3963A71FF023246FDD6D55F00C43E2A6620D49C9A335E84127A9F67D5DBD10E75F5FED769772636C97726F1DF4A581441D0B8E30761</vt:lpwstr>
  </property>
  <property fmtid="{D5CDD505-2E9C-101B-9397-08002B2CF9AE}" pid="5" name="Business Objects Context Information3">
    <vt:lpwstr>D000896F3E6DE0D5929256EDE6BE42C8F2179E761000599DF459B522329EFD21434636653228D6DA05A253EFD8C95F1D4EA0916A3A934451FB99709292A816207376B7FFA9DD02CA9F82A7920B2453F4A04281FFCDAABCBD4F3F0AAA6C32A108BB1A2EC4C276344A1339A669301D066EAFEE0AEA7CD758363C88B07BF9C8ABA</vt:lpwstr>
  </property>
  <property fmtid="{D5CDD505-2E9C-101B-9397-08002B2CF9AE}" pid="6" name="Business Objects Context Information4">
    <vt:lpwstr>C0D9880FE9F4100D6D5DF11709130ABEF59DBFF6CE41F736A9E5BE3F26F5D13734C80E306484608907925242FC9E3FBE52DFEE328316CAB16C333D7B9F8D9B1194F5D6BC9C20D078EC872C4CEEFE6616D4A970FCBCD66766EC291D296AD2B1331987331513F0654E3296473666A36493B52087CF3189E71BE3274566E22A2F3</vt:lpwstr>
  </property>
  <property fmtid="{D5CDD505-2E9C-101B-9397-08002B2CF9AE}" pid="7" name="Business Objects Context Information5">
    <vt:lpwstr>3690153B2A935B56F30AC6F62383C21E307A8E1DA6524E3FA01EBAFE8B9FD84CB1E44D0315E3752FB2C1E01DB492D0E4D236541EDC01D98E3D0B68EDB4CAD5D941BE4AB1C176ED2897BA598C027B803D86D85D9343CFCCB956E13F6FC6287B1C030B1BBAA8B0FA18170ED3DA8A51712C428EB3174142D8C8E9CA931722F1E0E</vt:lpwstr>
  </property>
  <property fmtid="{D5CDD505-2E9C-101B-9397-08002B2CF9AE}" pid="8" name="Business Objects Context Information6">
    <vt:lpwstr>F7E9F95AD7718C7ABACE1560212987A61AB65EA31A6C9E4DC16704731B4D15A0AA367F8F00C519B1B1BA3A8ED4971AF84F49AB3E</vt:lpwstr>
  </property>
</Properties>
</file>