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755" activeTab="0"/>
  </bookViews>
  <sheets>
    <sheet name="MIR ECONOMÍA" sheetId="1" r:id="rId1"/>
    <sheet name="Criterios" sheetId="2" r:id="rId2"/>
  </sheets>
  <definedNames>
    <definedName name="_xlnm.Print_Area" localSheetId="0">'MIR ECONOMÍA'!$A$1:$M$50</definedName>
    <definedName name="_xlnm.Print_Titles" localSheetId="0">'MIR ECONOMÍA'!$8:$9</definedName>
  </definedNames>
  <calcPr fullCalcOnLoad="1"/>
</workbook>
</file>

<file path=xl/comments1.xml><?xml version="1.0" encoding="utf-8"?>
<comments xmlns="http://schemas.openxmlformats.org/spreadsheetml/2006/main">
  <authors>
    <author>Maria Gpe. Romero Quiroz</author>
  </authors>
  <commentList>
    <comment ref="I17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Indicador Eliminado por contingencia sanitaria
</t>
        </r>
      </text>
    </comment>
    <comment ref="I18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eliminada por contingencia sanitaria
</t>
        </r>
      </text>
    </comment>
    <comment ref="H35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modificada por contingencia sanitaria (antes 15)
</t>
        </r>
      </text>
    </comment>
    <comment ref="I33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modificada por contingencia sanitaria (antes 6)</t>
        </r>
      </text>
    </comment>
    <comment ref="I34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modificada por contingencia sanitaria (antes 40)
</t>
        </r>
      </text>
    </comment>
    <comment ref="I48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cancelada por contingencia sanitaria
</t>
        </r>
      </text>
    </comment>
    <comment ref="I47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modificada por contingencia sanitaria (antes 10)
</t>
        </r>
      </text>
    </comment>
    <comment ref="I49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modificada por contingencia sanitarua (antes 3)
</t>
        </r>
      </text>
    </comment>
    <comment ref="I50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modificada por contingencia sanitaria (antes 3)</t>
        </r>
      </text>
    </comment>
    <comment ref="I31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cancelada
</t>
        </r>
      </text>
    </comment>
    <comment ref="I24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Cancelada por Contingencia sanitaria
</t>
        </r>
      </text>
    </comment>
    <comment ref="I26" authorId="0">
      <text>
        <r>
          <rPr>
            <b/>
            <sz val="9"/>
            <rFont val="Tahoma"/>
            <family val="2"/>
          </rPr>
          <t>Maria Gpe. Romero Quiroz:</t>
        </r>
        <r>
          <rPr>
            <sz val="9"/>
            <rFont val="Tahoma"/>
            <family val="2"/>
          </rPr>
          <t xml:space="preserve">
Meta Cancelada por Contingencia Sanitaria
</t>
        </r>
      </text>
    </comment>
  </commentList>
</comments>
</file>

<file path=xl/sharedStrings.xml><?xml version="1.0" encoding="utf-8"?>
<sst xmlns="http://schemas.openxmlformats.org/spreadsheetml/2006/main" count="399" uniqueCount="245">
  <si>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</si>
  <si>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</si>
  <si>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</si>
  <si>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</si>
  <si>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</si>
  <si>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</si>
  <si>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</si>
  <si>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Medios de verificación</t>
  </si>
  <si>
    <t>Supuestos</t>
  </si>
  <si>
    <t>(Objetivos)</t>
  </si>
  <si>
    <t>Nombre</t>
  </si>
  <si>
    <t>Fórmula</t>
  </si>
  <si>
    <t>Frecuencia</t>
  </si>
  <si>
    <t>Valor 2016</t>
  </si>
  <si>
    <t>(Fuentes)</t>
  </si>
  <si>
    <t>FIN</t>
  </si>
  <si>
    <t>PROPÓSITO</t>
  </si>
  <si>
    <t>ACTIVIDADES</t>
  </si>
  <si>
    <t>Meta Anual</t>
  </si>
  <si>
    <t xml:space="preserve">Sentido </t>
  </si>
  <si>
    <t>Unidad de Medida</t>
  </si>
  <si>
    <t>Ascendente</t>
  </si>
  <si>
    <t>Anual</t>
  </si>
  <si>
    <t>Porcentaje</t>
  </si>
  <si>
    <t>Tasa de variación de la tasa de desempleo Estatal.</t>
  </si>
  <si>
    <t>[(Tasa de desempleo del año t / tasa de desempleo del año t-1)-1]*100</t>
  </si>
  <si>
    <t>INEGI</t>
  </si>
  <si>
    <t>Trimestral</t>
  </si>
  <si>
    <t>219 creditos contratados entre 480 creditos programados*100
=45.62%</t>
  </si>
  <si>
    <t>$44,658,709.98 millones de pesos entre $90,000,000.00= 49.62%</t>
  </si>
  <si>
    <t>E302F03 PROMOCION Y FOMENTO ECONOMICO</t>
  </si>
  <si>
    <t xml:space="preserve">Tasa de variación de la tasa de desempleo Estatal, desagregada por sexo. </t>
  </si>
  <si>
    <t>SECRETARÍA DE ECONOMÍA</t>
  </si>
  <si>
    <t>EJE 3: ECONOMIA CON FUTURO: "GOBIERNO IMPULSOR DE LAS POTENCIALIDADES REGIONALES Y LOS SECTORES EMERGENTES".</t>
  </si>
  <si>
    <t>Impulsar el crecimiento y desarrollo económico sostenible de la entidad, mediante el impulso de un ambiente de negocios y una cultura empresarial que sustente negocios competitivos e innovadores, basados en el crecimiento de las regiones mediante la conformación y consolidación de clústeres competitivos.</t>
  </si>
  <si>
    <t>Variación Porcentual anual del Producto Interno Bruto Estatal.</t>
  </si>
  <si>
    <t>(PIB en el último año/PIB del año anterior)-1)*100.</t>
  </si>
  <si>
    <t>Ascendente.</t>
  </si>
  <si>
    <t>Porcentaje.</t>
  </si>
  <si>
    <t>Anual.</t>
  </si>
  <si>
    <t>1.1 Año 2015</t>
  </si>
  <si>
    <t>3% Anual</t>
  </si>
  <si>
    <t>INEGI. Sistema de Cuentas Nacionales de México.</t>
  </si>
  <si>
    <t>Se mantienen condiciones económicas favorables.</t>
  </si>
  <si>
    <t>Contribuir a disminuir el desempleo mediante el impulso de un ambiente de negocios y una cultura empresarial que sustente negocios competitivos e innovadores.</t>
  </si>
  <si>
    <t>COMPONENTE 1</t>
  </si>
  <si>
    <t>[(Tasa de desempleo del año t / tasa de desempleo del año t-1)-1]*100, desagregadas por sexo.</t>
  </si>
  <si>
    <t>Financiamiento a bajo costo a personas fisicas y morales por la Financiera para el Desarrollo Economico de Sonora.</t>
  </si>
  <si>
    <t>La unidad Responsable cuenta con presupuesto, equipo y personal calificado para la liberación de Créditos.</t>
  </si>
  <si>
    <t>COMPONENTE 2</t>
  </si>
  <si>
    <t>Informes Trimestrales del Consejo Regulador del Bacanora.</t>
  </si>
  <si>
    <t>Los Productores y Comercializadores de Bacanora cuentan con el apoyo para acceder a los mercados formales.</t>
  </si>
  <si>
    <t>(Eventos de promoción asistidos / Eventos de promoción programados ) *100</t>
  </si>
  <si>
    <t>Índice de Difusión de Información de la Industria del Bacanora.</t>
  </si>
  <si>
    <t>Registros de Licencias de Alcoholes otorgadas para los Productores, Altas en el Registro Federal de Contribuyentes, Informes del Consejo Regulador del Bacanora.</t>
  </si>
  <si>
    <t>Se cuenta con el presupuesto requerido para realizar las acciones  de promoción.</t>
  </si>
  <si>
    <t>Porcentaje de proyectos de inversión concretados</t>
  </si>
  <si>
    <t>(Número de proyectos de inversión concretados/Número de proyectos de inversión proyectados)*100</t>
  </si>
  <si>
    <t>Proyectos</t>
  </si>
  <si>
    <t>Promoción de inversion PROSONORA</t>
  </si>
  <si>
    <t>Se cuenta con Recursos financieros para promoción de inversión</t>
  </si>
  <si>
    <t>Constante</t>
  </si>
  <si>
    <t xml:space="preserve">Número de convenios firmados </t>
  </si>
  <si>
    <t>Numero de convenios</t>
  </si>
  <si>
    <t xml:space="preserve">Convenios </t>
  </si>
  <si>
    <t xml:space="preserve">Se cuenta con Recursos financieros </t>
  </si>
  <si>
    <t>COMPONENTE 3</t>
  </si>
  <si>
    <t>COMPONENTE 4</t>
  </si>
  <si>
    <t>Base de Datos de la Dirección General de Desarrollo Empresarial</t>
  </si>
  <si>
    <t>Personas</t>
  </si>
  <si>
    <t>(Personas que emprenden capacitadas en talleres/Personas que emprenden programadas a ser capacitadas)*100</t>
  </si>
  <si>
    <t>(Personas que emprenden capacitadas a través de incubadoras de empresas/Personas que emprenden programadas a ser capacitadas a través de incubadoras)*100</t>
  </si>
  <si>
    <t>Razón de género en la atención a personas que emprenden</t>
  </si>
  <si>
    <t xml:space="preserve">La Secretaría accede al presupuesto suficiente y oportuno para la realización de capacitaciones y talleres. </t>
  </si>
  <si>
    <t>COMPONENTE 5</t>
  </si>
  <si>
    <t xml:space="preserve">Elaboración de la Convocatoria con Perspectiva de Género. </t>
  </si>
  <si>
    <t xml:space="preserve">Uso de Lenguaje Incluyente. </t>
  </si>
  <si>
    <t xml:space="preserve">Uso de imágenes incluyentes. </t>
  </si>
  <si>
    <t xml:space="preserve">Mensaje claro dirigido a mujeres y a hombres. </t>
  </si>
  <si>
    <t>INDICE DE CALIDAD</t>
  </si>
  <si>
    <t xml:space="preserve">Medición del Indice de Calidad para ciertos indicadores incluidos. </t>
  </si>
  <si>
    <t xml:space="preserve">Revisión de que ningún criterio sea prohibitivo. </t>
  </si>
  <si>
    <t>COMPONENTE 6</t>
  </si>
  <si>
    <t>Tasa de variación en la certificación de empresas productoras y comercializadoras de Bacanora.</t>
  </si>
  <si>
    <t>(Número de Empresas de la Industria del Bacanora certificadas en el año actual /
Número de Empresas de la Industria del Bacanora certificadas en el año anterior)*100</t>
  </si>
  <si>
    <t>Promoción y Comercialización realizada de la Industria del Bacanora: Impulsar la certificación de empresas productoras y comercializadoras de Bacanora, apegadas a la formalidad.</t>
  </si>
  <si>
    <t>ACTIVIDAD</t>
  </si>
  <si>
    <t>COMPONENTE 7</t>
  </si>
  <si>
    <t xml:space="preserve">Anual </t>
  </si>
  <si>
    <t xml:space="preserve">Eficacia de la Gestión </t>
  </si>
  <si>
    <t>Existe interés en la sociedad para un Estado conciente y con  eficiencia energética.</t>
  </si>
  <si>
    <t xml:space="preserve">Existen las condiciones para impulsar la generación de energías renovables en el Estado. </t>
  </si>
  <si>
    <t xml:space="preserve">Sistema de Información de Energía (SENER)
</t>
  </si>
  <si>
    <t>Capacitación otorgada para la implementación de una Agenda Integral de Mejora Regulatoria</t>
  </si>
  <si>
    <t>(Número de capacitaciones impartidas/Número de capacitaciones programadas)*100</t>
  </si>
  <si>
    <t>Base de Datos de la Comisión de Mejora Regulatoria de Sonora</t>
  </si>
  <si>
    <t xml:space="preserve"> Se cuenta con el presupuesto requerido para realizar las acciones de capacitación y se cuenta en tiempo y forma con herramientas que proporciona COFEMER. </t>
  </si>
  <si>
    <t>Razón de género en la capacitación de Mejora Regulatoria</t>
  </si>
  <si>
    <t>(Mujeres capacitadas en mejora regulatoria/hombres capacitados en mejora regulatoria)*100</t>
  </si>
  <si>
    <t>Se tiene interés en contribuir a la igualdad de género en materia de Mejora Regulatoria.</t>
  </si>
  <si>
    <t xml:space="preserve">Apoyos otorgados para impulsar el Desarrollo Comercial. </t>
  </si>
  <si>
    <t>Eficacia de la Gestión en Desarrollo Comercial</t>
  </si>
  <si>
    <t>(Número de solicitudes de apoyo atendidas favorablemente/Total de solicitudes recibidas)*100</t>
  </si>
  <si>
    <t>Base de Datos de la Dirección General de Comercialización</t>
  </si>
  <si>
    <t xml:space="preserve">Se cuenta con el presupuesto requerido para realizar acciones de Desarrollo Comercial. </t>
  </si>
  <si>
    <t>Eficiencia de la Gestión en Empresas Apoyadas en Desarrollo, Fortalecimiento e Internacionalización de Franquicias</t>
  </si>
  <si>
    <t>Eficiencia de la Gestión en Empresas Apoyadas en Capacitación Comercial</t>
  </si>
  <si>
    <t>Eficiencia de la Gestión en Empresas Apoyadas en Comercialización de Productos y Servicios del Río Sonora</t>
  </si>
  <si>
    <t>(Empresas apoyadas en fortalecimiento o internacionalización de Franquicias/Empresas programadas a apoyar)*100</t>
  </si>
  <si>
    <t>(Empresas apoyadas en capacitación en comercialización/Empresas programadas a apoyar)*100</t>
  </si>
  <si>
    <t>(Empresas apoyadas en impulso comercial al Río y Sierra de Sonora/Empresas programadas a apoyar)*100</t>
  </si>
  <si>
    <t xml:space="preserve">Apoyo otorgado para el Fortalecimiento de Capital Humano Especializado en la Industria. </t>
  </si>
  <si>
    <t>Base de Datos de la Dirección General de Vinculación e Industria Manufacturera</t>
  </si>
  <si>
    <t>(Número de jóvenes apoyados para impulsar sus competencias especializadas/Jóvenes estimados a apoyar)*100</t>
  </si>
  <si>
    <t xml:space="preserve">Las empresas requieren capital humano joven especializado. 
Las capacitaciones brindadas son idóneas para cubrir vacíos de programas académicos para arrojar capital humano altamente calificado. </t>
  </si>
  <si>
    <t>(Número de empresas participantes satisfechas/Total de empresas participantes en el programa)*100</t>
  </si>
  <si>
    <t xml:space="preserve">Las empresas requieren capital humano joven especializado. 
Los jóvenes integran adecuadamente los anteproyectos y éstos son de interés para las empresas. </t>
  </si>
  <si>
    <t>Promoción Empresarial otorgada: Fortalecimiento de la red de apoyo a personas que emprenden y promoción del acceso a oportunidades de desarrollo empresariales.</t>
  </si>
  <si>
    <t xml:space="preserve">Proporción de personas que emprendenden apoyadas para fortalecer capacidades de innovación y desarrollo tecnológico. </t>
  </si>
  <si>
    <t>(Número de personas que emprenden capacitadas/Número de personas que emprenden programadas a capacitar)*100</t>
  </si>
  <si>
    <t xml:space="preserve">Las personas que emprenden se acercan a la Secretría y  aprovechan las oportunidades para incrementar su formación tecnológica. </t>
  </si>
  <si>
    <t>PERSONAS FISICAS Y MORALES QUE BUSQUEN PARTICIPAR EN EL ESTABLECIMIENTO, CRECIMIENTO Y DESARROLLO DE EMPRESAS, IMPULSAR LA ACTIVIDAD ECONÓMICA Y DETONAR SECTORES ESTRATÉGICOS.</t>
  </si>
  <si>
    <t>COMPONENTE 8</t>
  </si>
  <si>
    <t>COMPONENTE 9</t>
  </si>
  <si>
    <t>COMPONENTE 10</t>
  </si>
  <si>
    <t>Las personas físicas y morales solicitan financiamiento a bajo costo.</t>
  </si>
  <si>
    <t>No se cuenta con línea base, la primera medición será la línea base.</t>
  </si>
  <si>
    <t>Proyectos de Inversión concretados a traves de nuevas empresas instaladas y crecimiento orgánico de las empresas ya establecidas en el Estado,  derivadas de las acciones de atracción de inversión.</t>
  </si>
  <si>
    <t>Absoluto</t>
  </si>
  <si>
    <t>Proporción  de Créditos a las personas físicas  y morales con financiamiento otorgado.</t>
  </si>
  <si>
    <t>(Número de créditos otorgados a personas físicas y morales /Número de créditos programados a otorgarse a personas físicas y morales)*100</t>
  </si>
  <si>
    <t>(163/163)*100=100%</t>
  </si>
  <si>
    <t>Reporte de Créditos Otorgados, FIDESON.
Actas de Comité Interno de la Direccion General de Promoción.</t>
  </si>
  <si>
    <t>(79.9 millones de pesos /79.9 millones de pesos)*100=100%</t>
  </si>
  <si>
    <t>Proporción de créditos liberados</t>
  </si>
  <si>
    <t>(Montos de créditos liberados/ Montos de créditos programados a liberar)*100</t>
  </si>
  <si>
    <t xml:space="preserve">Reporte de Créditos Otorgados, FIDESON.
</t>
  </si>
  <si>
    <t>RETO 1. FORTALECER LA ECONOMÍA CUYO CRECIMIENTO Y DESARROLLO ECONÓMICO SEA SOSTENIBLE Y SUSTENTABLE, COMPETITIVA A PARTIR DE LA APROPIACIÓN DEL CONOCIMIENTO Y LA INNOVACIÓN, DONDE SE INCENTIVE LA CONFORMACIÓN DE CLÚSTERES TANTO EN LAS ZONAS AGROPECUARIAS COMO EN LAS MÁS INDUSTRIALIZADAS. / RETO 2. FORTALECER LAS VENTAJAS COMPETITIVAS DEL ESTADO EN RAMAS INDUSTRIALES QUE AFIANCEN EL CRECIMIENTO SOSTENIBLE DE LA ENTIDAD, ESPECIALMENTE EN LOS SECTORES EMERGENTES Y ESTRATÉGICOS./ RETO 3. FOMENTAR LA PROFESIONALIZACIÓN Y EL DESARROLLO DE CAPITAL HUMANO ACORDE A LAS NECESIDADES DE LAS EMPRESAS, ASÍ COMO DISPONER DE LAS CAPACIDADES CIENTÍFICAS Y TECNOLÓGICAS QUE CONTRIBUYAN A IMPULSAR LA COMPETITIVIDAD.</t>
  </si>
  <si>
    <t>Fondo Mixto CONACYT-Estado de  Sonora</t>
  </si>
  <si>
    <t>Se cuenta con el recurso  y personal capacitado</t>
  </si>
  <si>
    <t>Semestral</t>
  </si>
  <si>
    <t xml:space="preserve">Base de datos de la Red Nacional de Consejos de Ciencia y Tecnologia y el Consejo Nacional de Ciencia y Tecnologia </t>
  </si>
  <si>
    <t>Fomento de la ciencia, la tecnología e innovación como agentes de cambio económico y creación de una economía basada en el conocmiento.</t>
  </si>
  <si>
    <t>(Número de proyectos en CTI apoyados / Número de proyectos en CTI programados)*100</t>
  </si>
  <si>
    <t>(2 /2 )*100=100%</t>
  </si>
  <si>
    <t>Proyectos presentados que cubran la demanda y la normatividad presentada por Fondo Mixto, recurso  y personal capacitado.</t>
  </si>
  <si>
    <t>A1C10. Acciones en apoyo al desarrollo tecnológico y la innovación en las empresas.</t>
  </si>
  <si>
    <t>(25/25)*100= 100%</t>
  </si>
  <si>
    <t>(4/4)*100=100%</t>
  </si>
  <si>
    <t>MW</t>
  </si>
  <si>
    <t>A2C9.  Fomento y apoyo otorgado a la investigación, desarrollo, innovación y aplicación de fuentes renovables de energía y eficiencia energética.</t>
  </si>
  <si>
    <t xml:space="preserve">Personas capacitadas en talleres. </t>
  </si>
  <si>
    <t>Personas capacitadas en incubadoras</t>
  </si>
  <si>
    <t>(Mujeres que emprenden capacitadas en incubadoras/Personas que emprenden capacitadas en incubadoras)*100</t>
  </si>
  <si>
    <t>Atención a personas que emprenden</t>
  </si>
  <si>
    <t>Personas que emprenden atendidas</t>
  </si>
  <si>
    <t>(2/2)*100= 100%</t>
  </si>
  <si>
    <t>% de Avance</t>
  </si>
  <si>
    <t>Avance del periodo</t>
  </si>
  <si>
    <t>A1C8. Promoción de la Industria del Bacanora</t>
  </si>
  <si>
    <t>ACTIVDADES</t>
  </si>
  <si>
    <t>A1C1. Liberación de Créditos</t>
  </si>
  <si>
    <t xml:space="preserve">Base de Datos de la Dirección General de Minería </t>
  </si>
  <si>
    <t xml:space="preserve">Las empresas mineras acuden a la Secretaría a solicitar los apoyos. 
Existen recursos suficientes para la atención. </t>
  </si>
  <si>
    <t>Eventos realizados con resultados satisfactorios</t>
  </si>
  <si>
    <t>( Número de eventos-reuniones resueltos favorablemente/total de eventos-reuniones asistidos)*100</t>
  </si>
  <si>
    <t xml:space="preserve">Las partes  tienen interés y acuden a la reunión para resolver los conflictos. </t>
  </si>
  <si>
    <t>Incremento en la exploración y explotación de Minerales metalicos y no metalicos de las empresas dedicadas a la mineria en el Estado</t>
  </si>
  <si>
    <t>((Pruducción en el año actula/producción en el año anterior)-1)*100)</t>
  </si>
  <si>
    <t>COMPONENTE 11</t>
  </si>
  <si>
    <t>INEGI (Anuario Estadistico)</t>
  </si>
  <si>
    <t>Dirección General de Minería</t>
  </si>
  <si>
    <t>A3C11. Realización de eventos para armonizar a los factores de la producción</t>
  </si>
  <si>
    <t>A4.C11 Cursos de capacitación impartidos</t>
  </si>
  <si>
    <t>Número de cursos impartidos</t>
  </si>
  <si>
    <t>(Número de cursos de capacitación impartidos/ número de cursos de capacitación solicitados)*100</t>
  </si>
  <si>
    <t>Asedendente</t>
  </si>
  <si>
    <t>Capacitaciones</t>
  </si>
  <si>
    <t>Expedientes</t>
  </si>
  <si>
    <t>A1C7.Seguimiento de expedientes de proyectos de inversión</t>
  </si>
  <si>
    <t>% de MIPYMES apoyadas</t>
  </si>
  <si>
    <t>((20/20)*100= 100%</t>
  </si>
  <si>
    <t>Base de Datos de la Dirección General de Innovación y de Sectores Tecnológicos.</t>
  </si>
  <si>
    <t xml:space="preserve">Proporción de eventos para el fortalecimientos de emprendedores </t>
  </si>
  <si>
    <t>(Número de eventos programados /Total de eventos realizados)*100</t>
  </si>
  <si>
    <t>Existen condiciones favorables para el crecimiento del sector minero en el estado</t>
  </si>
  <si>
    <t xml:space="preserve"> </t>
  </si>
  <si>
    <t>A2C2. Realización de Talleres de Capacitación y Consultoría</t>
  </si>
  <si>
    <t>A3C2. Implementación de Programa de Incubación de Empresas</t>
  </si>
  <si>
    <t>(80/80)*100= 100</t>
  </si>
  <si>
    <t>(40/40)*100= 50%</t>
  </si>
  <si>
    <t>(400/400)*100= 100</t>
  </si>
  <si>
    <t>A1C2. Micro empresarios apoyados</t>
  </si>
  <si>
    <t>Empresarios  y empresarias apoyados.</t>
  </si>
  <si>
    <t>(Empresarios y empresarias apoyados/Empresarios y empresarias programadas a apoyar) *100</t>
  </si>
  <si>
    <t>(30/30)*100=100%</t>
  </si>
  <si>
    <t>(255/255)*100= 50%</t>
  </si>
  <si>
    <t>A1C4. Jóvenes con talento</t>
  </si>
  <si>
    <t xml:space="preserve">A2C4. Proveedores de la Industria </t>
  </si>
  <si>
    <t>Empresas</t>
  </si>
  <si>
    <t>(215/215)*100= 100</t>
  </si>
  <si>
    <t>Jóvenes con talento beneficiados</t>
  </si>
  <si>
    <t>(150/150)*100= 100</t>
  </si>
  <si>
    <t>(Número de jóvenes apoyados para impulsar sus competencias especializadas + proveedores de la industria benefiados)*100</t>
  </si>
  <si>
    <t>Apoyos otorgados</t>
  </si>
  <si>
    <t>Proporción de eventos mediante INNOVASON</t>
  </si>
  <si>
    <t>(6/6)*100= 100%</t>
  </si>
  <si>
    <t xml:space="preserve">Eventos para fortalecer capacidades de innovación y desarrollo tecnológico mediante el programa INNOVASON y Fortalecimiento a Emprendedores </t>
  </si>
  <si>
    <t>(Mujeres que emprenden atendidas / Personas que emprenden atendidas)*100</t>
  </si>
  <si>
    <t>A1.C6. Impulso al Fortalecimiento e Internacionalización de Franquicias Sonorenses.</t>
  </si>
  <si>
    <t>A3.C6. Impulso Comercial a la Región del Río y Sierra de Sonora</t>
  </si>
  <si>
    <t>A2.C6. Capacitación en Desarrollo Comercial</t>
  </si>
  <si>
    <t>A1C3 Cursos de capacitación ofrecidos</t>
  </si>
  <si>
    <t xml:space="preserve">A1C5 Evaluación de la capacitación </t>
  </si>
  <si>
    <t xml:space="preserve">A2C5 Evaluación de la capacitación </t>
  </si>
  <si>
    <t>Porcentaje de apoyos otorgados para profesionalización del capital humano en el Estado</t>
  </si>
  <si>
    <t>(Número de becas /Número de becas programados en ciencia y tecnología)*100</t>
  </si>
  <si>
    <t>5 /5 )*100=100%</t>
  </si>
  <si>
    <t>Proyectos de alto impacto apoyados para el desarrollo cientifico, tecnológico y de innovasión en el estado.</t>
  </si>
  <si>
    <t>Guía practica para el desarrollo de proyectos de energía renovables del estado de Sonora.</t>
  </si>
  <si>
    <t>A1C9. Crear herramientas para promover el uso y explotación responsable de los recursos naturales y aprovechamiento de fuentes alternativas de energía en el estado de Sonora</t>
  </si>
  <si>
    <t>Guia</t>
  </si>
  <si>
    <t>A3C9. Incrementar la participación de energías renovables en la matriz energética estatal.</t>
  </si>
  <si>
    <t>MegaWatts instalados de energía renovable en el Estado de Sonora</t>
  </si>
  <si>
    <t>(MW programados/ MW Instalados)*100</t>
  </si>
  <si>
    <t xml:space="preserve">Base de Datos de la Dirección General de Energía del Estado de Sonora. </t>
  </si>
  <si>
    <t xml:space="preserve">Eventos realizados  </t>
  </si>
  <si>
    <t>Desarrollo integral del sector energético sonorense</t>
  </si>
  <si>
    <t>Evento</t>
  </si>
  <si>
    <t>Fortalecimiento del sector energetico de manera integral</t>
  </si>
  <si>
    <t>(Guía programada/guía realizada)*100</t>
  </si>
  <si>
    <t>(Cumplimiento de las actividades programadas/ actividades realizadas)*100</t>
  </si>
  <si>
    <t>(Eventos programados/eventos realizados)*100</t>
  </si>
  <si>
    <t>curso</t>
  </si>
  <si>
    <t>evento</t>
  </si>
  <si>
    <t>A2C11. Investigación metalurgica</t>
  </si>
  <si>
    <t>Empresas atendidas</t>
  </si>
  <si>
    <t>(Número de empresas progrmadas/ Numero de empresas realizadas) *100</t>
  </si>
  <si>
    <t>A1C11. Mineras atendidas en asistencia técnica</t>
  </si>
  <si>
    <t>(Empreasas atendidas/empresas programadas)*100</t>
  </si>
  <si>
    <t>(4/4)*100= 100%</t>
  </si>
  <si>
    <t>(19/19)*100= 100%</t>
  </si>
  <si>
    <t>(1/1)*100= 100%</t>
  </si>
  <si>
    <t>(45/45)*100</t>
  </si>
  <si>
    <t>(8/8)*100=100%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</si>
</sst>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0.000%"/>
    <numFmt numFmtId="171" formatCode="0.0000%"/>
    <numFmt numFmtId="172" formatCode="dd/mm/yyyy;@"/>
    <numFmt numFmtId="173" formatCode="[$-80A]dddd\,\ dd&quot; de &quot;mmmm&quot; de &quot;yyyy"/>
    <numFmt numFmtId="174" formatCode="[$-80A]hh:mm:ss\ AM/PM"/>
    <numFmt numFmtId="175" formatCode="_-* #,##0.0_-;\-* #,##0.0_-;_-* &quot;-&quot;??_-;_-@_-"/>
    <numFmt numFmtId="176" formatCode="_-* #,##0_-;\-* #,##0_-;_-* &quot;-&quot;??_-;_-@_-"/>
    <numFmt numFmtId="177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51" fillId="0" borderId="0" xfId="0" applyFont="1" applyAlignment="1">
      <alignment/>
    </xf>
    <xf numFmtId="0" fontId="27" fillId="0" borderId="0" xfId="0" applyFont="1" applyAlignment="1">
      <alignment wrapText="1"/>
    </xf>
    <xf numFmtId="9" fontId="27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9" fontId="28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 wrapText="1" readingOrder="1"/>
    </xf>
    <xf numFmtId="0" fontId="53" fillId="33" borderId="10" xfId="0" applyFont="1" applyFill="1" applyBorder="1" applyAlignment="1">
      <alignment horizontal="center" vertical="center" wrapText="1" readingOrder="1"/>
    </xf>
    <xf numFmtId="0" fontId="53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left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4" fontId="2" fillId="34" borderId="10" xfId="0" applyNumberFormat="1" applyFont="1" applyFill="1" applyBorder="1" applyAlignment="1">
      <alignment horizontal="center" vertical="center" wrapText="1" readingOrder="1"/>
    </xf>
    <xf numFmtId="2" fontId="2" fillId="34" borderId="10" xfId="0" applyNumberFormat="1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/>
    </xf>
    <xf numFmtId="9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readingOrder="1"/>
    </xf>
    <xf numFmtId="10" fontId="2" fillId="34" borderId="10" xfId="0" applyNumberFormat="1" applyFont="1" applyFill="1" applyBorder="1" applyAlignment="1">
      <alignment horizontal="center" vertical="center" wrapText="1" readingOrder="1"/>
    </xf>
    <xf numFmtId="1" fontId="2" fillId="34" borderId="10" xfId="0" applyNumberFormat="1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readingOrder="1"/>
    </xf>
    <xf numFmtId="0" fontId="52" fillId="0" borderId="10" xfId="0" applyFont="1" applyFill="1" applyBorder="1" applyAlignment="1">
      <alignment/>
    </xf>
    <xf numFmtId="9" fontId="2" fillId="34" borderId="10" xfId="0" applyNumberFormat="1" applyFont="1" applyFill="1" applyBorder="1" applyAlignment="1">
      <alignment horizontal="center" vertical="center" wrapText="1" readingOrder="1"/>
    </xf>
    <xf numFmtId="3" fontId="2" fillId="34" borderId="10" xfId="0" applyNumberFormat="1" applyFont="1" applyFill="1" applyBorder="1" applyAlignment="1">
      <alignment horizontal="center" vertical="center" wrapText="1" readingOrder="1"/>
    </xf>
    <xf numFmtId="0" fontId="2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69" fontId="2" fillId="34" borderId="10" xfId="56" applyNumberFormat="1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53" fillId="33" borderId="11" xfId="0" applyFont="1" applyFill="1" applyBorder="1" applyAlignment="1">
      <alignment horizontal="center" vertical="center" wrapText="1" readingOrder="1"/>
    </xf>
    <xf numFmtId="0" fontId="53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left" vertical="center" wrapText="1" readingOrder="1"/>
    </xf>
    <xf numFmtId="0" fontId="53" fillId="33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6" applyNumberFormat="1" applyFont="1" applyFill="1" applyBorder="1" applyAlignment="1">
      <alignment horizontal="center" vertical="center" wrapText="1" readingOrder="1"/>
    </xf>
    <xf numFmtId="0" fontId="55" fillId="33" borderId="10" xfId="0" applyFont="1" applyFill="1" applyBorder="1" applyAlignment="1">
      <alignment horizontal="center" vertical="center" wrapText="1" readingOrder="1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readingOrder="1"/>
    </xf>
    <xf numFmtId="0" fontId="56" fillId="34" borderId="10" xfId="0" applyFont="1" applyFill="1" applyBorder="1" applyAlignment="1">
      <alignment horizontal="center" vertical="center" wrapText="1" readingOrder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34" borderId="10" xfId="0" applyFont="1" applyFill="1" applyBorder="1" applyAlignment="1">
      <alignment horizontal="left" vertical="center" wrapText="1" readingOrder="1"/>
    </xf>
    <xf numFmtId="2" fontId="52" fillId="34" borderId="10" xfId="0" applyNumberFormat="1" applyFont="1" applyFill="1" applyBorder="1" applyAlignment="1">
      <alignment horizontal="center" vertical="center" wrapText="1" readingOrder="1"/>
    </xf>
    <xf numFmtId="0" fontId="56" fillId="34" borderId="10" xfId="0" applyFont="1" applyFill="1" applyBorder="1" applyAlignment="1">
      <alignment horizontal="left" vertical="center" wrapText="1" readingOrder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 readingOrder="1"/>
    </xf>
    <xf numFmtId="0" fontId="52" fillId="35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 readingOrder="1"/>
    </xf>
    <xf numFmtId="1" fontId="52" fillId="34" borderId="10" xfId="0" applyNumberFormat="1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 wrapText="1" readingOrder="1"/>
    </xf>
    <xf numFmtId="9" fontId="52" fillId="0" borderId="10" xfId="0" applyNumberFormat="1" applyFont="1" applyBorder="1" applyAlignment="1">
      <alignment/>
    </xf>
    <xf numFmtId="9" fontId="5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 readingOrder="1"/>
    </xf>
    <xf numFmtId="0" fontId="53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left" vertical="center" wrapText="1" readingOrder="1"/>
    </xf>
    <xf numFmtId="0" fontId="2" fillId="36" borderId="10" xfId="0" applyNumberFormat="1" applyFont="1" applyFill="1" applyBorder="1" applyAlignment="1">
      <alignment horizontal="center" vertical="center" wrapText="1" readingOrder="1"/>
    </xf>
    <xf numFmtId="9" fontId="52" fillId="36" borderId="10" xfId="0" applyNumberFormat="1" applyFont="1" applyFill="1" applyBorder="1" applyAlignment="1">
      <alignment horizontal="center" vertical="center"/>
    </xf>
    <xf numFmtId="9" fontId="56" fillId="36" borderId="10" xfId="0" applyNumberFormat="1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left" vertical="center" wrapText="1" readingOrder="1"/>
    </xf>
    <xf numFmtId="0" fontId="2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 readingOrder="1"/>
    </xf>
    <xf numFmtId="9" fontId="52" fillId="36" borderId="11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left" vertical="justify" wrapText="1"/>
    </xf>
    <xf numFmtId="0" fontId="57" fillId="34" borderId="10" xfId="0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wrapText="1"/>
    </xf>
    <xf numFmtId="9" fontId="54" fillId="33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vertical="center" wrapText="1" readingOrder="1"/>
    </xf>
    <xf numFmtId="9" fontId="2" fillId="34" borderId="11" xfId="0" applyNumberFormat="1" applyFont="1" applyFill="1" applyBorder="1" applyAlignment="1">
      <alignment horizontal="center" vertical="center" wrapText="1" readingOrder="1"/>
    </xf>
    <xf numFmtId="9" fontId="2" fillId="34" borderId="12" xfId="0" applyNumberFormat="1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left" vertical="center" wrapText="1" readingOrder="1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 readingOrder="1"/>
    </xf>
    <xf numFmtId="0" fontId="53" fillId="33" borderId="12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9" fontId="2" fillId="34" borderId="11" xfId="0" applyNumberFormat="1" applyFont="1" applyFill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 readingOrder="1"/>
    </xf>
    <xf numFmtId="0" fontId="55" fillId="33" borderId="13" xfId="0" applyFont="1" applyFill="1" applyBorder="1" applyAlignment="1">
      <alignment horizontal="center" vertical="center" wrapText="1" readingOrder="1"/>
    </xf>
    <xf numFmtId="0" fontId="55" fillId="33" borderId="12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readingOrder="1"/>
    </xf>
    <xf numFmtId="0" fontId="2" fillId="34" borderId="12" xfId="0" applyFont="1" applyFill="1" applyBorder="1" applyAlignment="1">
      <alignment horizontal="center" vertical="center" readingOrder="1"/>
    </xf>
    <xf numFmtId="4" fontId="2" fillId="34" borderId="11" xfId="0" applyNumberFormat="1" applyFont="1" applyFill="1" applyBorder="1" applyAlignment="1">
      <alignment horizontal="center" vertical="center" wrapText="1" readingOrder="1"/>
    </xf>
    <xf numFmtId="4" fontId="2" fillId="34" borderId="12" xfId="0" applyNumberFormat="1" applyFont="1" applyFill="1" applyBorder="1" applyAlignment="1">
      <alignment horizontal="center" vertical="center" wrapText="1" readingOrder="1"/>
    </xf>
    <xf numFmtId="1" fontId="52" fillId="34" borderId="10" xfId="0" applyNumberFormat="1" applyFont="1" applyFill="1" applyBorder="1" applyAlignment="1">
      <alignment/>
    </xf>
    <xf numFmtId="44" fontId="52" fillId="34" borderId="10" xfId="51" applyFont="1" applyFill="1" applyBorder="1" applyAlignment="1">
      <alignment horizontal="center" vertical="center"/>
    </xf>
    <xf numFmtId="1" fontId="52" fillId="34" borderId="11" xfId="0" applyNumberFormat="1" applyFont="1" applyFill="1" applyBorder="1" applyAlignment="1">
      <alignment horizontal="center" vertical="center"/>
    </xf>
    <xf numFmtId="1" fontId="52" fillId="34" borderId="12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/>
    </xf>
    <xf numFmtId="9" fontId="52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69" zoomScaleSheetLayoutView="69" workbookViewId="0" topLeftCell="C28">
      <selection activeCell="L33" sqref="L33"/>
    </sheetView>
  </sheetViews>
  <sheetFormatPr defaultColWidth="11.421875" defaultRowHeight="15"/>
  <cols>
    <col min="1" max="1" width="24.28125" style="39" customWidth="1"/>
    <col min="2" max="2" width="52.28125" style="8" customWidth="1"/>
    <col min="3" max="3" width="34.57421875" style="40" customWidth="1"/>
    <col min="4" max="4" width="37.140625" style="40" customWidth="1"/>
    <col min="5" max="6" width="18.00390625" style="41" customWidth="1"/>
    <col min="7" max="7" width="18.421875" style="41" customWidth="1"/>
    <col min="8" max="8" width="20.421875" style="41" customWidth="1"/>
    <col min="9" max="9" width="20.00390625" style="41" customWidth="1"/>
    <col min="10" max="10" width="27.421875" style="41" customWidth="1"/>
    <col min="11" max="11" width="26.8515625" style="41" customWidth="1"/>
    <col min="12" max="12" width="19.421875" style="122" customWidth="1"/>
    <col min="13" max="13" width="11.421875" style="69" customWidth="1"/>
    <col min="14" max="16384" width="11.421875" style="8" customWidth="1"/>
  </cols>
  <sheetData>
    <row r="1" spans="1:13" ht="33.75" customHeight="1">
      <c r="A1" s="102" t="s">
        <v>186</v>
      </c>
      <c r="B1" s="102"/>
      <c r="C1" s="107" t="s">
        <v>32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3.75" customHeight="1">
      <c r="A2" s="102" t="s">
        <v>0</v>
      </c>
      <c r="B2" s="102"/>
      <c r="C2" s="107" t="s">
        <v>30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33.75" customHeight="1">
      <c r="A3" s="102" t="s">
        <v>1</v>
      </c>
      <c r="B3" s="102"/>
      <c r="C3" s="106" t="s">
        <v>33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76.5" customHeight="1">
      <c r="A4" s="102" t="s">
        <v>2</v>
      </c>
      <c r="B4" s="102"/>
      <c r="C4" s="89" t="s">
        <v>137</v>
      </c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33.75" customHeight="1">
      <c r="A5" s="102" t="s">
        <v>3</v>
      </c>
      <c r="B5" s="102"/>
      <c r="C5" s="90" t="s">
        <v>121</v>
      </c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4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9"/>
    </row>
    <row r="7" spans="1:13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28"/>
      <c r="M7" s="129"/>
    </row>
    <row r="8" spans="1:13" ht="15" customHeight="1">
      <c r="A8" s="99"/>
      <c r="B8" s="9" t="s">
        <v>4</v>
      </c>
      <c r="C8" s="100" t="s">
        <v>5</v>
      </c>
      <c r="D8" s="100"/>
      <c r="E8" s="100"/>
      <c r="F8" s="100"/>
      <c r="G8" s="100"/>
      <c r="H8" s="9" t="s">
        <v>6</v>
      </c>
      <c r="I8" s="9" t="s">
        <v>18</v>
      </c>
      <c r="J8" s="9" t="s">
        <v>7</v>
      </c>
      <c r="K8" s="100" t="s">
        <v>8</v>
      </c>
      <c r="L8" s="91" t="s">
        <v>158</v>
      </c>
      <c r="M8" s="92" t="s">
        <v>157</v>
      </c>
    </row>
    <row r="9" spans="1:13" ht="30">
      <c r="A9" s="99"/>
      <c r="B9" s="9" t="s">
        <v>9</v>
      </c>
      <c r="C9" s="11" t="s">
        <v>10</v>
      </c>
      <c r="D9" s="11" t="s">
        <v>11</v>
      </c>
      <c r="E9" s="9" t="s">
        <v>19</v>
      </c>
      <c r="F9" s="9" t="s">
        <v>20</v>
      </c>
      <c r="G9" s="9" t="s">
        <v>12</v>
      </c>
      <c r="H9" s="12" t="s">
        <v>13</v>
      </c>
      <c r="I9" s="12">
        <v>2020</v>
      </c>
      <c r="J9" s="9" t="s">
        <v>14</v>
      </c>
      <c r="K9" s="100"/>
      <c r="L9" s="91"/>
      <c r="M9" s="92"/>
    </row>
    <row r="10" spans="1:13" ht="122.25" customHeight="1">
      <c r="A10" s="9" t="s">
        <v>15</v>
      </c>
      <c r="B10" s="13" t="s">
        <v>34</v>
      </c>
      <c r="C10" s="13" t="s">
        <v>35</v>
      </c>
      <c r="D10" s="13" t="s">
        <v>36</v>
      </c>
      <c r="E10" s="14" t="s">
        <v>37</v>
      </c>
      <c r="F10" s="14" t="s">
        <v>38</v>
      </c>
      <c r="G10" s="14" t="s">
        <v>39</v>
      </c>
      <c r="H10" s="15" t="s">
        <v>40</v>
      </c>
      <c r="I10" s="16" t="s">
        <v>41</v>
      </c>
      <c r="J10" s="14" t="s">
        <v>42</v>
      </c>
      <c r="K10" s="17" t="s">
        <v>43</v>
      </c>
      <c r="L10" s="67">
        <v>1.3</v>
      </c>
      <c r="M10" s="18">
        <v>0</v>
      </c>
    </row>
    <row r="11" spans="1:13" ht="72" customHeight="1">
      <c r="A11" s="100" t="s">
        <v>16</v>
      </c>
      <c r="B11" s="101" t="s">
        <v>44</v>
      </c>
      <c r="C11" s="13" t="s">
        <v>24</v>
      </c>
      <c r="D11" s="13" t="s">
        <v>25</v>
      </c>
      <c r="E11" s="14" t="s">
        <v>21</v>
      </c>
      <c r="F11" s="14" t="s">
        <v>23</v>
      </c>
      <c r="G11" s="14" t="s">
        <v>22</v>
      </c>
      <c r="H11" s="15">
        <v>4.2</v>
      </c>
      <c r="I11" s="16">
        <v>3.2</v>
      </c>
      <c r="J11" s="14" t="s">
        <v>26</v>
      </c>
      <c r="K11" s="17" t="s">
        <v>43</v>
      </c>
      <c r="L11" s="67">
        <v>14409</v>
      </c>
      <c r="M11" s="18">
        <v>0</v>
      </c>
    </row>
    <row r="12" spans="1:13" ht="59.25" customHeight="1">
      <c r="A12" s="100"/>
      <c r="B12" s="101"/>
      <c r="C12" s="13" t="s">
        <v>31</v>
      </c>
      <c r="D12" s="13" t="s">
        <v>46</v>
      </c>
      <c r="E12" s="14" t="s">
        <v>21</v>
      </c>
      <c r="F12" s="14" t="s">
        <v>23</v>
      </c>
      <c r="G12" s="14" t="s">
        <v>22</v>
      </c>
      <c r="H12" s="15">
        <v>4.2</v>
      </c>
      <c r="I12" s="16">
        <v>3.2</v>
      </c>
      <c r="J12" s="14" t="s">
        <v>26</v>
      </c>
      <c r="K12" s="17" t="s">
        <v>43</v>
      </c>
      <c r="L12" s="67">
        <v>0</v>
      </c>
      <c r="M12" s="70">
        <v>0</v>
      </c>
    </row>
    <row r="13" spans="1:13" s="26" customFormat="1" ht="78.75" customHeight="1">
      <c r="A13" s="45" t="s">
        <v>45</v>
      </c>
      <c r="B13" s="46" t="s">
        <v>47</v>
      </c>
      <c r="C13" s="20" t="s">
        <v>129</v>
      </c>
      <c r="D13" s="13" t="s">
        <v>130</v>
      </c>
      <c r="E13" s="14" t="s">
        <v>21</v>
      </c>
      <c r="F13" s="14" t="s">
        <v>23</v>
      </c>
      <c r="G13" s="21" t="s">
        <v>22</v>
      </c>
      <c r="H13" s="22" t="s">
        <v>28</v>
      </c>
      <c r="I13" s="23" t="s">
        <v>131</v>
      </c>
      <c r="J13" s="24" t="s">
        <v>132</v>
      </c>
      <c r="K13" s="25" t="s">
        <v>125</v>
      </c>
      <c r="L13" s="67">
        <v>7781</v>
      </c>
      <c r="M13" s="18">
        <v>4.77</v>
      </c>
    </row>
    <row r="14" spans="1:13" s="26" customFormat="1" ht="75" customHeight="1">
      <c r="A14" s="45" t="s">
        <v>160</v>
      </c>
      <c r="B14" s="46" t="s">
        <v>161</v>
      </c>
      <c r="C14" s="13" t="s">
        <v>134</v>
      </c>
      <c r="D14" s="13" t="s">
        <v>135</v>
      </c>
      <c r="E14" s="14" t="s">
        <v>21</v>
      </c>
      <c r="F14" s="14" t="s">
        <v>23</v>
      </c>
      <c r="G14" s="21" t="s">
        <v>27</v>
      </c>
      <c r="H14" s="27" t="s">
        <v>29</v>
      </c>
      <c r="I14" s="22" t="s">
        <v>133</v>
      </c>
      <c r="J14" s="50" t="s">
        <v>136</v>
      </c>
      <c r="K14" s="49" t="s">
        <v>48</v>
      </c>
      <c r="L14" s="123">
        <v>136159722.23</v>
      </c>
      <c r="M14" s="18">
        <v>1.7041</v>
      </c>
    </row>
    <row r="15" spans="1:13" s="32" customFormat="1" ht="58.5" customHeight="1">
      <c r="A15" s="100" t="s">
        <v>49</v>
      </c>
      <c r="B15" s="93" t="s">
        <v>117</v>
      </c>
      <c r="C15" s="13" t="s">
        <v>154</v>
      </c>
      <c r="D15" s="29" t="s">
        <v>155</v>
      </c>
      <c r="E15" s="14" t="s">
        <v>21</v>
      </c>
      <c r="F15" s="30" t="s">
        <v>69</v>
      </c>
      <c r="G15" s="30" t="s">
        <v>22</v>
      </c>
      <c r="H15" s="17" t="s">
        <v>126</v>
      </c>
      <c r="I15" s="31">
        <v>510</v>
      </c>
      <c r="J15" s="17" t="s">
        <v>68</v>
      </c>
      <c r="K15" s="17" t="s">
        <v>73</v>
      </c>
      <c r="L15" s="67">
        <v>57</v>
      </c>
      <c r="M15" s="18">
        <v>0.1117</v>
      </c>
    </row>
    <row r="16" spans="1:13" s="32" customFormat="1" ht="54.75" customHeight="1">
      <c r="A16" s="100"/>
      <c r="B16" s="93"/>
      <c r="C16" s="13" t="s">
        <v>72</v>
      </c>
      <c r="D16" s="13" t="s">
        <v>208</v>
      </c>
      <c r="E16" s="14" t="s">
        <v>21</v>
      </c>
      <c r="F16" s="14" t="s">
        <v>23</v>
      </c>
      <c r="G16" s="30" t="s">
        <v>22</v>
      </c>
      <c r="H16" s="14" t="s">
        <v>126</v>
      </c>
      <c r="I16" s="17" t="s">
        <v>196</v>
      </c>
      <c r="J16" s="17" t="s">
        <v>68</v>
      </c>
      <c r="K16" s="17" t="s">
        <v>73</v>
      </c>
      <c r="L16" s="67">
        <v>26</v>
      </c>
      <c r="M16" s="18">
        <v>0.102</v>
      </c>
    </row>
    <row r="17" spans="1:13" s="63" customFormat="1" ht="71.25" customHeight="1">
      <c r="A17" s="100" t="s">
        <v>17</v>
      </c>
      <c r="B17" s="62" t="s">
        <v>192</v>
      </c>
      <c r="C17" s="61" t="s">
        <v>193</v>
      </c>
      <c r="D17" s="29" t="s">
        <v>194</v>
      </c>
      <c r="E17" s="49" t="s">
        <v>21</v>
      </c>
      <c r="F17" s="30" t="s">
        <v>69</v>
      </c>
      <c r="G17" s="30" t="s">
        <v>27</v>
      </c>
      <c r="H17" s="50" t="s">
        <v>126</v>
      </c>
      <c r="I17" s="19" t="s">
        <v>195</v>
      </c>
      <c r="J17" s="50" t="s">
        <v>68</v>
      </c>
      <c r="K17" s="34" t="s">
        <v>73</v>
      </c>
      <c r="L17" s="67">
        <v>0</v>
      </c>
      <c r="M17" s="78">
        <v>0</v>
      </c>
    </row>
    <row r="18" spans="1:13" ht="68.25" customHeight="1">
      <c r="A18" s="100"/>
      <c r="B18" s="46" t="s">
        <v>187</v>
      </c>
      <c r="C18" s="48" t="s">
        <v>151</v>
      </c>
      <c r="D18" s="29" t="s">
        <v>70</v>
      </c>
      <c r="E18" s="14" t="s">
        <v>21</v>
      </c>
      <c r="F18" s="30" t="s">
        <v>69</v>
      </c>
      <c r="G18" s="30" t="s">
        <v>27</v>
      </c>
      <c r="H18" s="34" t="s">
        <v>126</v>
      </c>
      <c r="I18" s="30" t="s">
        <v>191</v>
      </c>
      <c r="J18" s="50" t="s">
        <v>68</v>
      </c>
      <c r="K18" s="34" t="s">
        <v>73</v>
      </c>
      <c r="L18" s="67">
        <v>0</v>
      </c>
      <c r="M18" s="78">
        <v>0</v>
      </c>
    </row>
    <row r="19" spans="1:13" ht="83.25" customHeight="1">
      <c r="A19" s="100"/>
      <c r="B19" s="101" t="s">
        <v>188</v>
      </c>
      <c r="C19" s="61" t="s">
        <v>152</v>
      </c>
      <c r="D19" s="29" t="s">
        <v>71</v>
      </c>
      <c r="E19" s="14" t="s">
        <v>21</v>
      </c>
      <c r="F19" s="30" t="s">
        <v>69</v>
      </c>
      <c r="G19" s="30" t="s">
        <v>22</v>
      </c>
      <c r="H19" s="34" t="s">
        <v>126</v>
      </c>
      <c r="I19" s="30" t="s">
        <v>189</v>
      </c>
      <c r="J19" s="50" t="s">
        <v>68</v>
      </c>
      <c r="K19" s="34" t="s">
        <v>73</v>
      </c>
      <c r="L19" s="67">
        <v>57</v>
      </c>
      <c r="M19" s="78">
        <v>0.7125</v>
      </c>
    </row>
    <row r="20" spans="1:13" ht="60.75" customHeight="1">
      <c r="A20" s="100"/>
      <c r="B20" s="101"/>
      <c r="C20" s="13" t="s">
        <v>72</v>
      </c>
      <c r="D20" s="29" t="s">
        <v>153</v>
      </c>
      <c r="E20" s="14" t="s">
        <v>21</v>
      </c>
      <c r="F20" s="14" t="s">
        <v>23</v>
      </c>
      <c r="G20" s="21" t="s">
        <v>22</v>
      </c>
      <c r="H20" s="14" t="s">
        <v>126</v>
      </c>
      <c r="I20" s="17" t="s">
        <v>190</v>
      </c>
      <c r="J20" s="50" t="s">
        <v>68</v>
      </c>
      <c r="K20" s="34" t="s">
        <v>73</v>
      </c>
      <c r="L20" s="67">
        <v>0</v>
      </c>
      <c r="M20" s="78">
        <v>0</v>
      </c>
    </row>
    <row r="21" spans="1:13" ht="83.25" customHeight="1">
      <c r="A21" s="104" t="s">
        <v>66</v>
      </c>
      <c r="B21" s="115" t="s">
        <v>93</v>
      </c>
      <c r="C21" s="85" t="s">
        <v>97</v>
      </c>
      <c r="D21" s="85" t="s">
        <v>98</v>
      </c>
      <c r="E21" s="87" t="s">
        <v>21</v>
      </c>
      <c r="F21" s="87" t="s">
        <v>23</v>
      </c>
      <c r="G21" s="118" t="s">
        <v>27</v>
      </c>
      <c r="H21" s="120">
        <v>0.5</v>
      </c>
      <c r="I21" s="108">
        <v>0.5</v>
      </c>
      <c r="J21" s="87" t="s">
        <v>95</v>
      </c>
      <c r="K21" s="85" t="s">
        <v>99</v>
      </c>
      <c r="L21" s="124">
        <v>54</v>
      </c>
      <c r="M21" s="83">
        <v>0.4</v>
      </c>
    </row>
    <row r="22" spans="1:13" ht="7.5" customHeight="1">
      <c r="A22" s="105"/>
      <c r="B22" s="116"/>
      <c r="C22" s="86"/>
      <c r="D22" s="86"/>
      <c r="E22" s="88"/>
      <c r="F22" s="88"/>
      <c r="G22" s="119"/>
      <c r="H22" s="121"/>
      <c r="I22" s="109"/>
      <c r="J22" s="88"/>
      <c r="K22" s="86"/>
      <c r="L22" s="125"/>
      <c r="M22" s="117"/>
    </row>
    <row r="23" spans="1:13" ht="111.75" customHeight="1">
      <c r="A23" s="9" t="s">
        <v>86</v>
      </c>
      <c r="B23" s="13" t="s">
        <v>212</v>
      </c>
      <c r="C23" s="65" t="s">
        <v>89</v>
      </c>
      <c r="D23" s="65" t="s">
        <v>94</v>
      </c>
      <c r="E23" s="14" t="s">
        <v>21</v>
      </c>
      <c r="F23" s="14" t="s">
        <v>177</v>
      </c>
      <c r="G23" s="14" t="s">
        <v>27</v>
      </c>
      <c r="H23" s="14">
        <v>20</v>
      </c>
      <c r="I23" s="27" t="s">
        <v>181</v>
      </c>
      <c r="J23" s="14" t="s">
        <v>95</v>
      </c>
      <c r="K23" s="49" t="s">
        <v>96</v>
      </c>
      <c r="L23" s="67">
        <v>13</v>
      </c>
      <c r="M23" s="78">
        <v>0.65</v>
      </c>
    </row>
    <row r="24" spans="1:13" s="32" customFormat="1" ht="142.5" customHeight="1">
      <c r="A24" s="100" t="s">
        <v>67</v>
      </c>
      <c r="B24" s="96" t="s">
        <v>111</v>
      </c>
      <c r="C24" s="85" t="s">
        <v>204</v>
      </c>
      <c r="D24" s="85" t="s">
        <v>203</v>
      </c>
      <c r="E24" s="87" t="s">
        <v>21</v>
      </c>
      <c r="F24" s="87" t="s">
        <v>23</v>
      </c>
      <c r="G24" s="87" t="s">
        <v>27</v>
      </c>
      <c r="H24" s="85" t="s">
        <v>126</v>
      </c>
      <c r="I24" s="113" t="s">
        <v>200</v>
      </c>
      <c r="J24" s="87" t="s">
        <v>112</v>
      </c>
      <c r="K24" s="87" t="s">
        <v>114</v>
      </c>
      <c r="L24" s="124">
        <v>0</v>
      </c>
      <c r="M24" s="83">
        <v>0</v>
      </c>
    </row>
    <row r="25" spans="1:13" s="32" customFormat="1" ht="3.75" customHeight="1">
      <c r="A25" s="100"/>
      <c r="B25" s="96"/>
      <c r="C25" s="86"/>
      <c r="D25" s="86"/>
      <c r="E25" s="88"/>
      <c r="F25" s="88"/>
      <c r="G25" s="88"/>
      <c r="H25" s="86"/>
      <c r="I25" s="114"/>
      <c r="J25" s="88"/>
      <c r="K25" s="88"/>
      <c r="L25" s="125"/>
      <c r="M25" s="84"/>
    </row>
    <row r="26" spans="1:13" s="32" customFormat="1" ht="120" customHeight="1">
      <c r="A26" s="100" t="s">
        <v>86</v>
      </c>
      <c r="B26" s="20" t="s">
        <v>197</v>
      </c>
      <c r="C26" s="13" t="s">
        <v>201</v>
      </c>
      <c r="D26" s="65" t="s">
        <v>113</v>
      </c>
      <c r="E26" s="14" t="s">
        <v>21</v>
      </c>
      <c r="F26" s="14" t="s">
        <v>69</v>
      </c>
      <c r="G26" s="49" t="s">
        <v>27</v>
      </c>
      <c r="H26" s="28" t="s">
        <v>126</v>
      </c>
      <c r="I26" s="30" t="s">
        <v>202</v>
      </c>
      <c r="J26" s="14" t="s">
        <v>112</v>
      </c>
      <c r="K26" s="14" t="s">
        <v>116</v>
      </c>
      <c r="L26" s="67">
        <v>0</v>
      </c>
      <c r="M26" s="78">
        <v>0</v>
      </c>
    </row>
    <row r="27" spans="1:13" s="32" customFormat="1" ht="144" customHeight="1">
      <c r="A27" s="100"/>
      <c r="B27" s="13" t="s">
        <v>198</v>
      </c>
      <c r="C27" s="66" t="s">
        <v>180</v>
      </c>
      <c r="D27" s="62" t="s">
        <v>115</v>
      </c>
      <c r="E27" s="14" t="s">
        <v>21</v>
      </c>
      <c r="F27" s="14" t="s">
        <v>199</v>
      </c>
      <c r="G27" s="14" t="s">
        <v>27</v>
      </c>
      <c r="H27" s="14">
        <v>65</v>
      </c>
      <c r="I27" s="23" t="s">
        <v>243</v>
      </c>
      <c r="J27" s="14" t="s">
        <v>112</v>
      </c>
      <c r="K27" s="14" t="s">
        <v>114</v>
      </c>
      <c r="L27" s="67">
        <v>20</v>
      </c>
      <c r="M27" s="78">
        <v>0.8888</v>
      </c>
    </row>
    <row r="28" spans="1:13" ht="85.5" customHeight="1">
      <c r="A28" s="103" t="s">
        <v>74</v>
      </c>
      <c r="B28" s="96" t="s">
        <v>207</v>
      </c>
      <c r="C28" s="85" t="s">
        <v>118</v>
      </c>
      <c r="D28" s="85" t="s">
        <v>119</v>
      </c>
      <c r="E28" s="87" t="s">
        <v>21</v>
      </c>
      <c r="F28" s="87" t="s">
        <v>128</v>
      </c>
      <c r="G28" s="87" t="s">
        <v>27</v>
      </c>
      <c r="H28" s="87" t="s">
        <v>126</v>
      </c>
      <c r="I28" s="94">
        <v>1</v>
      </c>
      <c r="J28" s="85" t="s">
        <v>182</v>
      </c>
      <c r="K28" s="97" t="s">
        <v>120</v>
      </c>
      <c r="L28" s="124">
        <v>0</v>
      </c>
      <c r="M28" s="83">
        <v>0</v>
      </c>
    </row>
    <row r="29" spans="1:13" ht="14.25">
      <c r="A29" s="103"/>
      <c r="B29" s="96"/>
      <c r="C29" s="86"/>
      <c r="D29" s="86"/>
      <c r="E29" s="88"/>
      <c r="F29" s="88"/>
      <c r="G29" s="88"/>
      <c r="H29" s="88"/>
      <c r="I29" s="95"/>
      <c r="J29" s="86"/>
      <c r="K29" s="98"/>
      <c r="L29" s="125"/>
      <c r="M29" s="84"/>
    </row>
    <row r="30" spans="1:13" ht="99.75" customHeight="1">
      <c r="A30" s="104" t="s">
        <v>17</v>
      </c>
      <c r="B30" s="72" t="s">
        <v>213</v>
      </c>
      <c r="C30" s="72" t="s">
        <v>183</v>
      </c>
      <c r="D30" s="72" t="s">
        <v>184</v>
      </c>
      <c r="E30" s="49" t="s">
        <v>21</v>
      </c>
      <c r="F30" s="49" t="s">
        <v>128</v>
      </c>
      <c r="G30" s="49" t="s">
        <v>27</v>
      </c>
      <c r="H30" s="49">
        <v>24</v>
      </c>
      <c r="I30" s="27" t="s">
        <v>206</v>
      </c>
      <c r="J30" s="71" t="s">
        <v>182</v>
      </c>
      <c r="K30" s="50" t="s">
        <v>120</v>
      </c>
      <c r="L30" s="67">
        <v>0</v>
      </c>
      <c r="M30" s="78">
        <v>0</v>
      </c>
    </row>
    <row r="31" spans="1:13" ht="119.25" customHeight="1">
      <c r="A31" s="105"/>
      <c r="B31" s="13" t="s">
        <v>214</v>
      </c>
      <c r="C31" s="13" t="s">
        <v>205</v>
      </c>
      <c r="D31" s="62" t="s">
        <v>184</v>
      </c>
      <c r="E31" s="14" t="s">
        <v>21</v>
      </c>
      <c r="F31" s="14" t="s">
        <v>128</v>
      </c>
      <c r="G31" s="14" t="s">
        <v>27</v>
      </c>
      <c r="H31" s="14" t="s">
        <v>126</v>
      </c>
      <c r="I31" s="27" t="s">
        <v>206</v>
      </c>
      <c r="J31" s="64" t="s">
        <v>182</v>
      </c>
      <c r="K31" s="50" t="s">
        <v>120</v>
      </c>
      <c r="L31" s="67">
        <v>0</v>
      </c>
      <c r="M31" s="78">
        <v>0</v>
      </c>
    </row>
    <row r="32" spans="1:13" ht="98.25" customHeight="1">
      <c r="A32" s="73" t="s">
        <v>82</v>
      </c>
      <c r="B32" s="80" t="s">
        <v>100</v>
      </c>
      <c r="C32" s="74" t="s">
        <v>101</v>
      </c>
      <c r="D32" s="20" t="s">
        <v>102</v>
      </c>
      <c r="E32" s="30" t="s">
        <v>21</v>
      </c>
      <c r="F32" s="30" t="s">
        <v>23</v>
      </c>
      <c r="G32" s="30" t="s">
        <v>27</v>
      </c>
      <c r="H32" s="50">
        <v>95</v>
      </c>
      <c r="I32" s="35" t="s">
        <v>147</v>
      </c>
      <c r="J32" s="50" t="s">
        <v>103</v>
      </c>
      <c r="K32" s="50" t="s">
        <v>104</v>
      </c>
      <c r="L32" s="67">
        <v>40</v>
      </c>
      <c r="M32" s="78">
        <v>1.6</v>
      </c>
    </row>
    <row r="33" spans="1:13" ht="71.25">
      <c r="A33" s="100" t="s">
        <v>17</v>
      </c>
      <c r="B33" s="13" t="s">
        <v>209</v>
      </c>
      <c r="C33" s="33" t="s">
        <v>105</v>
      </c>
      <c r="D33" s="33" t="s">
        <v>108</v>
      </c>
      <c r="E33" s="30" t="s">
        <v>21</v>
      </c>
      <c r="F33" s="30" t="s">
        <v>128</v>
      </c>
      <c r="G33" s="30" t="s">
        <v>27</v>
      </c>
      <c r="H33" s="50">
        <v>7</v>
      </c>
      <c r="I33" s="35" t="s">
        <v>240</v>
      </c>
      <c r="J33" s="50" t="s">
        <v>103</v>
      </c>
      <c r="K33" s="34" t="s">
        <v>104</v>
      </c>
      <c r="L33" s="67">
        <v>0</v>
      </c>
      <c r="M33" s="78">
        <v>0</v>
      </c>
    </row>
    <row r="34" spans="1:13" ht="56.25" customHeight="1">
      <c r="A34" s="100"/>
      <c r="B34" s="13" t="s">
        <v>211</v>
      </c>
      <c r="C34" s="61" t="s">
        <v>106</v>
      </c>
      <c r="D34" s="74" t="s">
        <v>109</v>
      </c>
      <c r="E34" s="30" t="s">
        <v>21</v>
      </c>
      <c r="F34" s="30" t="s">
        <v>128</v>
      </c>
      <c r="G34" s="30" t="s">
        <v>27</v>
      </c>
      <c r="H34" s="50">
        <v>73</v>
      </c>
      <c r="I34" s="35" t="s">
        <v>241</v>
      </c>
      <c r="J34" s="50" t="s">
        <v>103</v>
      </c>
      <c r="K34" s="34" t="s">
        <v>104</v>
      </c>
      <c r="L34" s="67">
        <v>36</v>
      </c>
      <c r="M34" s="78">
        <v>1.74</v>
      </c>
    </row>
    <row r="35" spans="1:13" ht="63.75" customHeight="1">
      <c r="A35" s="100"/>
      <c r="B35" s="13" t="s">
        <v>210</v>
      </c>
      <c r="C35" s="33" t="s">
        <v>107</v>
      </c>
      <c r="D35" s="33" t="s">
        <v>110</v>
      </c>
      <c r="E35" s="30" t="s">
        <v>21</v>
      </c>
      <c r="F35" s="30" t="s">
        <v>128</v>
      </c>
      <c r="G35" s="30" t="s">
        <v>27</v>
      </c>
      <c r="H35" s="50">
        <v>2</v>
      </c>
      <c r="I35" s="35" t="s">
        <v>156</v>
      </c>
      <c r="J35" s="50" t="s">
        <v>103</v>
      </c>
      <c r="K35" s="34" t="s">
        <v>104</v>
      </c>
      <c r="L35" s="67">
        <v>4</v>
      </c>
      <c r="M35" s="78">
        <v>2</v>
      </c>
    </row>
    <row r="36" spans="1:13" ht="81" customHeight="1">
      <c r="A36" s="9" t="s">
        <v>87</v>
      </c>
      <c r="B36" s="81" t="s">
        <v>127</v>
      </c>
      <c r="C36" s="61" t="s">
        <v>56</v>
      </c>
      <c r="D36" s="20" t="s">
        <v>57</v>
      </c>
      <c r="E36" s="17" t="s">
        <v>21</v>
      </c>
      <c r="F36" s="17" t="s">
        <v>58</v>
      </c>
      <c r="G36" s="17" t="s">
        <v>22</v>
      </c>
      <c r="H36" s="17" t="s">
        <v>126</v>
      </c>
      <c r="I36" s="35" t="s">
        <v>244</v>
      </c>
      <c r="J36" s="17" t="s">
        <v>59</v>
      </c>
      <c r="K36" s="17" t="s">
        <v>60</v>
      </c>
      <c r="L36" s="67">
        <v>9</v>
      </c>
      <c r="M36" s="78">
        <v>1.13</v>
      </c>
    </row>
    <row r="37" spans="1:13" ht="57">
      <c r="A37" s="44" t="s">
        <v>86</v>
      </c>
      <c r="B37" s="20" t="s">
        <v>179</v>
      </c>
      <c r="C37" s="61" t="s">
        <v>62</v>
      </c>
      <c r="D37" s="20" t="s">
        <v>63</v>
      </c>
      <c r="E37" s="17" t="s">
        <v>61</v>
      </c>
      <c r="F37" s="17" t="s">
        <v>178</v>
      </c>
      <c r="G37" s="17" t="s">
        <v>22</v>
      </c>
      <c r="H37" s="17" t="s">
        <v>126</v>
      </c>
      <c r="I37" s="36">
        <v>3</v>
      </c>
      <c r="J37" s="17" t="s">
        <v>64</v>
      </c>
      <c r="K37" s="17" t="s">
        <v>65</v>
      </c>
      <c r="L37" s="67">
        <v>3</v>
      </c>
      <c r="M37" s="78">
        <v>1</v>
      </c>
    </row>
    <row r="38" spans="1:13" ht="99.75">
      <c r="A38" s="10" t="s">
        <v>122</v>
      </c>
      <c r="B38" s="80" t="s">
        <v>85</v>
      </c>
      <c r="C38" s="13" t="s">
        <v>83</v>
      </c>
      <c r="D38" s="13" t="s">
        <v>84</v>
      </c>
      <c r="E38" s="14" t="s">
        <v>21</v>
      </c>
      <c r="F38" s="14" t="s">
        <v>128</v>
      </c>
      <c r="G38" s="14" t="s">
        <v>27</v>
      </c>
      <c r="H38" s="15">
        <v>1</v>
      </c>
      <c r="I38" s="37" t="s">
        <v>156</v>
      </c>
      <c r="J38" s="14" t="s">
        <v>54</v>
      </c>
      <c r="K38" s="17" t="s">
        <v>51</v>
      </c>
      <c r="L38" s="67">
        <v>6</v>
      </c>
      <c r="M38" s="78">
        <v>1</v>
      </c>
    </row>
    <row r="39" spans="1:13" ht="78.75" customHeight="1">
      <c r="A39" s="47" t="s">
        <v>17</v>
      </c>
      <c r="B39" s="13" t="s">
        <v>159</v>
      </c>
      <c r="C39" s="13" t="s">
        <v>53</v>
      </c>
      <c r="D39" s="13" t="s">
        <v>52</v>
      </c>
      <c r="E39" s="14" t="s">
        <v>21</v>
      </c>
      <c r="F39" s="14" t="s">
        <v>128</v>
      </c>
      <c r="G39" s="14" t="s">
        <v>27</v>
      </c>
      <c r="H39" s="75">
        <v>4</v>
      </c>
      <c r="I39" s="36" t="s">
        <v>148</v>
      </c>
      <c r="J39" s="14" t="s">
        <v>50</v>
      </c>
      <c r="K39" s="17" t="s">
        <v>55</v>
      </c>
      <c r="L39" s="67">
        <v>3</v>
      </c>
      <c r="M39" s="78">
        <v>0.75</v>
      </c>
    </row>
    <row r="40" spans="1:13" ht="72" customHeight="1">
      <c r="A40" s="9" t="s">
        <v>123</v>
      </c>
      <c r="B40" s="80" t="s">
        <v>227</v>
      </c>
      <c r="C40" s="72" t="s">
        <v>229</v>
      </c>
      <c r="D40" s="72" t="s">
        <v>231</v>
      </c>
      <c r="E40" s="14" t="s">
        <v>21</v>
      </c>
      <c r="F40" s="14" t="s">
        <v>23</v>
      </c>
      <c r="G40" s="14" t="s">
        <v>27</v>
      </c>
      <c r="H40" s="51">
        <v>0</v>
      </c>
      <c r="I40" s="27">
        <v>1</v>
      </c>
      <c r="J40" s="50" t="s">
        <v>225</v>
      </c>
      <c r="K40" s="14" t="s">
        <v>91</v>
      </c>
      <c r="L40" s="67">
        <v>1</v>
      </c>
      <c r="M40" s="78">
        <v>1</v>
      </c>
    </row>
    <row r="41" spans="1:13" ht="73.5" customHeight="1">
      <c r="A41" s="100" t="s">
        <v>86</v>
      </c>
      <c r="B41" s="72" t="s">
        <v>220</v>
      </c>
      <c r="C41" s="61" t="s">
        <v>219</v>
      </c>
      <c r="D41" s="43" t="s">
        <v>230</v>
      </c>
      <c r="E41" s="14" t="s">
        <v>21</v>
      </c>
      <c r="F41" s="14" t="s">
        <v>221</v>
      </c>
      <c r="G41" s="14" t="s">
        <v>88</v>
      </c>
      <c r="H41" s="15">
        <v>0</v>
      </c>
      <c r="I41" s="28">
        <v>1</v>
      </c>
      <c r="J41" s="50" t="s">
        <v>225</v>
      </c>
      <c r="K41" s="14" t="s">
        <v>91</v>
      </c>
      <c r="L41" s="67">
        <v>1</v>
      </c>
      <c r="M41" s="78">
        <v>1</v>
      </c>
    </row>
    <row r="42" spans="1:13" ht="73.5" customHeight="1">
      <c r="A42" s="100"/>
      <c r="B42" s="72" t="s">
        <v>150</v>
      </c>
      <c r="C42" s="74" t="s">
        <v>223</v>
      </c>
      <c r="D42" s="72" t="s">
        <v>224</v>
      </c>
      <c r="E42" s="49" t="s">
        <v>21</v>
      </c>
      <c r="F42" s="49" t="s">
        <v>149</v>
      </c>
      <c r="G42" s="49" t="s">
        <v>22</v>
      </c>
      <c r="H42" s="15">
        <v>0</v>
      </c>
      <c r="I42" s="28">
        <v>498</v>
      </c>
      <c r="J42" s="50" t="s">
        <v>92</v>
      </c>
      <c r="K42" s="49" t="s">
        <v>90</v>
      </c>
      <c r="L42" s="67">
        <v>498</v>
      </c>
      <c r="M42" s="78">
        <v>1</v>
      </c>
    </row>
    <row r="43" spans="1:13" ht="73.5" customHeight="1">
      <c r="A43" s="100"/>
      <c r="B43" s="72" t="s">
        <v>222</v>
      </c>
      <c r="C43" s="74" t="s">
        <v>226</v>
      </c>
      <c r="D43" s="42" t="s">
        <v>232</v>
      </c>
      <c r="E43" s="14" t="s">
        <v>21</v>
      </c>
      <c r="F43" s="14" t="s">
        <v>228</v>
      </c>
      <c r="G43" s="14" t="s">
        <v>27</v>
      </c>
      <c r="H43" s="15">
        <v>6</v>
      </c>
      <c r="I43" s="28">
        <v>2</v>
      </c>
      <c r="J43" s="50" t="s">
        <v>225</v>
      </c>
      <c r="K43" s="14" t="s">
        <v>90</v>
      </c>
      <c r="L43" s="67">
        <v>2</v>
      </c>
      <c r="M43" s="78">
        <v>1</v>
      </c>
    </row>
    <row r="44" spans="1:13" ht="105" customHeight="1">
      <c r="A44" s="73" t="s">
        <v>124</v>
      </c>
      <c r="B44" s="80" t="s">
        <v>142</v>
      </c>
      <c r="C44" s="74" t="s">
        <v>218</v>
      </c>
      <c r="D44" s="76" t="s">
        <v>143</v>
      </c>
      <c r="E44" s="14" t="s">
        <v>21</v>
      </c>
      <c r="F44" s="14" t="s">
        <v>23</v>
      </c>
      <c r="G44" s="22" t="s">
        <v>22</v>
      </c>
      <c r="H44" s="77">
        <v>2</v>
      </c>
      <c r="I44" s="23" t="s">
        <v>144</v>
      </c>
      <c r="J44" s="38" t="s">
        <v>138</v>
      </c>
      <c r="K44" s="14" t="s">
        <v>145</v>
      </c>
      <c r="L44" s="67">
        <v>2</v>
      </c>
      <c r="M44" s="78">
        <v>1</v>
      </c>
    </row>
    <row r="45" spans="1:13" ht="83.25" customHeight="1">
      <c r="A45" s="10" t="s">
        <v>17</v>
      </c>
      <c r="B45" s="13" t="s">
        <v>146</v>
      </c>
      <c r="C45" s="72" t="s">
        <v>215</v>
      </c>
      <c r="D45" s="14" t="s">
        <v>216</v>
      </c>
      <c r="E45" s="14" t="s">
        <v>21</v>
      </c>
      <c r="F45" s="21" t="s">
        <v>23</v>
      </c>
      <c r="G45" s="22" t="s">
        <v>140</v>
      </c>
      <c r="H45" s="75">
        <v>34</v>
      </c>
      <c r="I45" s="23" t="s">
        <v>217</v>
      </c>
      <c r="J45" s="14" t="s">
        <v>141</v>
      </c>
      <c r="K45" s="13" t="s">
        <v>139</v>
      </c>
      <c r="L45" s="126">
        <v>10</v>
      </c>
      <c r="M45" s="78">
        <v>2</v>
      </c>
    </row>
    <row r="46" spans="1:14" s="57" customFormat="1" ht="87.75" customHeight="1">
      <c r="A46" s="52" t="s">
        <v>169</v>
      </c>
      <c r="B46" s="82" t="s">
        <v>167</v>
      </c>
      <c r="C46" s="53" t="s">
        <v>89</v>
      </c>
      <c r="D46" s="19" t="s">
        <v>168</v>
      </c>
      <c r="E46" s="49" t="s">
        <v>21</v>
      </c>
      <c r="F46" s="49" t="s">
        <v>23</v>
      </c>
      <c r="G46" s="54" t="s">
        <v>22</v>
      </c>
      <c r="H46" s="75">
        <v>34</v>
      </c>
      <c r="I46" s="75">
        <v>5</v>
      </c>
      <c r="J46" s="49" t="s">
        <v>170</v>
      </c>
      <c r="K46" s="55" t="s">
        <v>185</v>
      </c>
      <c r="L46" s="68">
        <v>608803</v>
      </c>
      <c r="M46" s="79">
        <v>0</v>
      </c>
      <c r="N46" s="56"/>
    </row>
    <row r="47" spans="1:14" s="57" customFormat="1" ht="87.75" customHeight="1">
      <c r="A47" s="110" t="s">
        <v>17</v>
      </c>
      <c r="B47" s="72" t="s">
        <v>238</v>
      </c>
      <c r="C47" s="53" t="s">
        <v>89</v>
      </c>
      <c r="D47" s="19" t="s">
        <v>239</v>
      </c>
      <c r="E47" s="49" t="s">
        <v>21</v>
      </c>
      <c r="F47" s="49" t="s">
        <v>199</v>
      </c>
      <c r="G47" s="54" t="s">
        <v>27</v>
      </c>
      <c r="H47" s="16">
        <v>12</v>
      </c>
      <c r="I47" s="16" t="s">
        <v>148</v>
      </c>
      <c r="J47" s="49" t="s">
        <v>171</v>
      </c>
      <c r="K47" s="55" t="s">
        <v>166</v>
      </c>
      <c r="L47" s="68">
        <v>0</v>
      </c>
      <c r="M47" s="79">
        <v>0</v>
      </c>
      <c r="N47" s="56"/>
    </row>
    <row r="48" spans="1:14" s="57" customFormat="1" ht="88.5" customHeight="1">
      <c r="A48" s="111"/>
      <c r="B48" s="58" t="s">
        <v>235</v>
      </c>
      <c r="C48" s="58" t="s">
        <v>236</v>
      </c>
      <c r="D48" s="49" t="s">
        <v>237</v>
      </c>
      <c r="E48" s="49" t="s">
        <v>176</v>
      </c>
      <c r="F48" s="49" t="s">
        <v>199</v>
      </c>
      <c r="G48" s="54" t="s">
        <v>27</v>
      </c>
      <c r="H48" s="59">
        <v>175</v>
      </c>
      <c r="I48" s="16">
        <v>0</v>
      </c>
      <c r="J48" s="49" t="s">
        <v>162</v>
      </c>
      <c r="K48" s="55" t="s">
        <v>163</v>
      </c>
      <c r="L48" s="68">
        <v>0</v>
      </c>
      <c r="M48" s="79">
        <v>0</v>
      </c>
      <c r="N48" s="56"/>
    </row>
    <row r="49" spans="1:14" s="57" customFormat="1" ht="65.25" customHeight="1">
      <c r="A49" s="111"/>
      <c r="B49" s="60" t="s">
        <v>172</v>
      </c>
      <c r="C49" s="46" t="s">
        <v>164</v>
      </c>
      <c r="D49" s="49" t="s">
        <v>165</v>
      </c>
      <c r="E49" s="49" t="s">
        <v>21</v>
      </c>
      <c r="F49" s="49" t="s">
        <v>234</v>
      </c>
      <c r="G49" s="21" t="s">
        <v>27</v>
      </c>
      <c r="H49" s="15">
        <v>5</v>
      </c>
      <c r="I49" s="16" t="s">
        <v>156</v>
      </c>
      <c r="J49" s="49" t="s">
        <v>162</v>
      </c>
      <c r="K49" s="55" t="s">
        <v>166</v>
      </c>
      <c r="L49" s="68">
        <v>1</v>
      </c>
      <c r="M49" s="79">
        <v>0.5</v>
      </c>
      <c r="N49" s="56"/>
    </row>
    <row r="50" spans="1:14" s="57" customFormat="1" ht="98.25" customHeight="1">
      <c r="A50" s="112"/>
      <c r="B50" s="60" t="s">
        <v>173</v>
      </c>
      <c r="C50" s="46" t="s">
        <v>174</v>
      </c>
      <c r="D50" s="49" t="s">
        <v>175</v>
      </c>
      <c r="E50" s="49" t="s">
        <v>21</v>
      </c>
      <c r="F50" s="49" t="s">
        <v>233</v>
      </c>
      <c r="G50" s="49" t="s">
        <v>27</v>
      </c>
      <c r="H50" s="16">
        <v>20</v>
      </c>
      <c r="I50" s="16" t="s">
        <v>242</v>
      </c>
      <c r="J50" s="49" t="s">
        <v>162</v>
      </c>
      <c r="K50" s="55" t="s">
        <v>163</v>
      </c>
      <c r="L50" s="68">
        <v>1</v>
      </c>
      <c r="M50" s="79">
        <v>1</v>
      </c>
      <c r="N50" s="56"/>
    </row>
  </sheetData>
  <sheetProtection/>
  <mergeCells count="67">
    <mergeCell ref="C24:C25"/>
    <mergeCell ref="D24:D25"/>
    <mergeCell ref="E24:E25"/>
    <mergeCell ref="F24:F25"/>
    <mergeCell ref="G24:G25"/>
    <mergeCell ref="H24:H25"/>
    <mergeCell ref="J24:J25"/>
    <mergeCell ref="K21:K22"/>
    <mergeCell ref="M24:M25"/>
    <mergeCell ref="M21:M22"/>
    <mergeCell ref="K24:K25"/>
    <mergeCell ref="G21:G22"/>
    <mergeCell ref="H21:H22"/>
    <mergeCell ref="I21:I22"/>
    <mergeCell ref="J21:J22"/>
    <mergeCell ref="A47:A50"/>
    <mergeCell ref="A30:A31"/>
    <mergeCell ref="I24:I25"/>
    <mergeCell ref="B21:B22"/>
    <mergeCell ref="C21:C22"/>
    <mergeCell ref="D21:D22"/>
    <mergeCell ref="E21:E22"/>
    <mergeCell ref="F21:F22"/>
    <mergeCell ref="C3:M3"/>
    <mergeCell ref="C2:M2"/>
    <mergeCell ref="C1:M1"/>
    <mergeCell ref="K8:K9"/>
    <mergeCell ref="A6:K6"/>
    <mergeCell ref="A2:B2"/>
    <mergeCell ref="A3:B3"/>
    <mergeCell ref="A4:B4"/>
    <mergeCell ref="A1:B1"/>
    <mergeCell ref="A7:K7"/>
    <mergeCell ref="L21:L22"/>
    <mergeCell ref="A33:A35"/>
    <mergeCell ref="A41:A43"/>
    <mergeCell ref="B19:B20"/>
    <mergeCell ref="A17:A20"/>
    <mergeCell ref="B24:B25"/>
    <mergeCell ref="A26:A27"/>
    <mergeCell ref="A28:A29"/>
    <mergeCell ref="A24:A25"/>
    <mergeCell ref="A21:A22"/>
    <mergeCell ref="A8:A9"/>
    <mergeCell ref="A11:A12"/>
    <mergeCell ref="B11:B12"/>
    <mergeCell ref="A15:A16"/>
    <mergeCell ref="C8:G8"/>
    <mergeCell ref="A5:B5"/>
    <mergeCell ref="C4:M4"/>
    <mergeCell ref="C5:M5"/>
    <mergeCell ref="L8:L9"/>
    <mergeCell ref="M8:M9"/>
    <mergeCell ref="B15:B16"/>
    <mergeCell ref="I28:I29"/>
    <mergeCell ref="B28:B29"/>
    <mergeCell ref="J28:J29"/>
    <mergeCell ref="K28:K29"/>
    <mergeCell ref="L24:L25"/>
    <mergeCell ref="L28:L29"/>
    <mergeCell ref="M28:M29"/>
    <mergeCell ref="C28:C29"/>
    <mergeCell ref="D28:D29"/>
    <mergeCell ref="E28:E29"/>
    <mergeCell ref="F28:F29"/>
    <mergeCell ref="G28:G29"/>
    <mergeCell ref="H28:H29"/>
  </mergeCells>
  <printOptions/>
  <pageMargins left="0.4724409448818898" right="0.4724409448818898" top="0.8267716535433072" bottom="0.7480314960629921" header="0.31496062992125984" footer="0.31496062992125984"/>
  <pageSetup fitToHeight="2" horizontalDpi="1200" verticalDpi="1200" orientation="landscape" scale="38" r:id="rId4"/>
  <headerFooter>
    <oddHeader>&amp;L&amp;G&amp;C&amp;14Matriz de Indicadores para Resultados&amp;R&amp;G
MIR 2019</oddHeader>
    <oddFooter>&amp;R&amp;P /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36.421875" style="0" customWidth="1"/>
  </cols>
  <sheetData>
    <row r="1" ht="15.75">
      <c r="A1" s="3" t="s">
        <v>80</v>
      </c>
    </row>
    <row r="3" ht="30">
      <c r="A3" s="1" t="s">
        <v>75</v>
      </c>
    </row>
    <row r="4" spans="1:2" ht="21.75" customHeight="1">
      <c r="A4" s="1" t="s">
        <v>76</v>
      </c>
      <c r="B4" s="2">
        <v>0.15</v>
      </c>
    </row>
    <row r="5" spans="1:2" ht="21.75" customHeight="1">
      <c r="A5" s="1" t="s">
        <v>77</v>
      </c>
      <c r="B5" s="2">
        <v>0.35</v>
      </c>
    </row>
    <row r="6" spans="1:2" ht="30">
      <c r="A6" s="4" t="s">
        <v>78</v>
      </c>
      <c r="B6" s="5">
        <v>0.5</v>
      </c>
    </row>
    <row r="7" spans="1:2" ht="15">
      <c r="A7" s="6" t="s">
        <v>79</v>
      </c>
      <c r="B7" s="7">
        <f>SUM(B4:B6)</f>
        <v>1</v>
      </c>
    </row>
    <row r="9" ht="15">
      <c r="A9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 Gpe. Romero Quiroz</cp:lastModifiedBy>
  <cp:lastPrinted>2019-10-14T21:35:04Z</cp:lastPrinted>
  <dcterms:created xsi:type="dcterms:W3CDTF">2017-07-05T00:54:37Z</dcterms:created>
  <dcterms:modified xsi:type="dcterms:W3CDTF">2021-01-18T19:41:27Z</dcterms:modified>
  <cp:category/>
  <cp:version/>
  <cp:contentType/>
  <cp:contentStatus/>
</cp:coreProperties>
</file>