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<sst xmlns="http://schemas.openxmlformats.org/spreadsheetml/2006/main" count="778" uniqueCount="297">
  <si>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</si>
  <si>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</si>
  <si>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</si>
  <si>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</si>
  <si>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</si>
  <si>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</si>
  <si>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</si>
  <si>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</si>
  <si>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</si>
  <si>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</si>
  <si>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</si>
  <si>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</si>
  <si>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</si>
  <si>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</si>
  <si>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</si>
  <si>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</si>
  <si>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</si>
  <si>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</si>
  <si>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</si>
  <si>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</si>
  <si>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</si>
  <si>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</si>
  <si>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</si>
  <si>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</si>
  <si>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</si>
  <si>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</si>
  <si>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</si>
  <si>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</si>
  <si>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</si>
  <si>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</si>
  <si>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</si>
  <si>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</si>
  <si>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</si>
  <si>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</si>
  <si>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</si>
  <si>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</si>
  <si>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</si>
  <si>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</si>
  <si>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</si>
  <si>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</si>
  <si>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</si>
  <si>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</si>
  <si>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</si>
  <si>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</si>
  <si>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</si>
  <si>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</si>
  <si>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</si>
  <si>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</si>
  <si>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</si>
  <si>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</si>
  <si>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</si>
  <si>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</si>
  <si>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</si>
  <si>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</si>
  <si>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</si>
  <si>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</si>
  <si>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</si>
  <si>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</si>
  <si>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</si>
  <si>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</si>
  <si>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</si>
  <si>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</si>
  <si>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</si>
  <si>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</si>
  <si>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</si>
  <si>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</si>
  <si>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</si>
  <si>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</si>
  <si>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</si>
  <si>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</si>
  <si>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</si>
  <si>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</si>
  <si>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</si>
  <si>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</si>
  <si>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</si>
  <si>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</si>
  <si>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</si>
  <si>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</si>
  <si>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</si>
  <si>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</si>
  <si>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</si>
  <si>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</si>
  <si>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233883'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</si>
  <si>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</si>
  <si>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</si>
  <si>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</si>
  <si>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</si>
  <si>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</si>
  <si>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</si>
  <si>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</si>
  <si>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</si>
  <si>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</si>
  <si>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</si>
  <si>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</si>
  <si>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</si>
  <si>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</si>
  <si>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</si>
  <si>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</si>
  <si>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</si>
  <si>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</si>
  <si>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</si>
  <si>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</si>
  <si>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</si>
  <si>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</si>
  <si>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</si>
  <si>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</si>
  <si>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</si>
  <si>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</si>
  <si>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</si>
  <si>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</si>
  <si>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</si>
  <si>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</si>
  <si>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</si>
  <si>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</si>
  <si>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</si>
  <si>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</si>
  <si>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</si>
  <si>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</si>
  <si>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</si>
  <si>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233882'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</si>
  <si>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</si>
  <si>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</si>
  <si>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</si>
  <si>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</si>
  <si>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</si>
  <si>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</si>
  <si>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</si>
  <si>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</si>
  <si>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</si>
  <si>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</si>
  <si>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233885'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</si>
  <si>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</si>
  <si>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</si>
  <si>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</si>
  <si>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</si>
  <si>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</si>
  <si>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</si>
  <si>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</si>
  <si>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</si>
  <si>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</si>
  <si>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</si>
  <si>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</si>
  <si>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</si>
  <si>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</si>
  <si>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</si>
  <si>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</si>
  <si>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</si>
  <si>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</si>
  <si>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</si>
  <si>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</si>
  <si>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ADMINISTRATIVA</t>
  </si>
  <si>
    <t>CECYTES.SERV.PROF. 001.2017</t>
  </si>
  <si>
    <t>CECYTES.SERV.PROF. 002.2017</t>
  </si>
  <si>
    <t>CECYTES.SERV.PROF. 003.2017</t>
  </si>
  <si>
    <t>CECYTES.SERV.PROF. 004.2017</t>
  </si>
  <si>
    <t>CONTRATACIÓN DE ASESORIA JURÍDICA INTEGRAL EN MATERIAL PENAL Y ADMTVA.</t>
  </si>
  <si>
    <t>CONTRATACIÓN DE ASESORIA JURÍDICA INTEGRAL EN MATERIA LABORAL</t>
  </si>
  <si>
    <t>SERVICIO CONSISTENTE EN EL PAQUETE DE TIMBRADO PARA XSA</t>
  </si>
  <si>
    <t>CONTRATACIÓN DE HOSTING DE SERVIDOR PARA TIMBRADO</t>
  </si>
  <si>
    <t xml:space="preserve">Direccion de Finanzas </t>
  </si>
  <si>
    <t>Direccion Administrativa</t>
  </si>
  <si>
    <t>secretaria tecnica (juridico)</t>
  </si>
  <si>
    <t>PESOS</t>
  </si>
  <si>
    <t>Contrato de Prestación de Servicios Profesionales</t>
  </si>
  <si>
    <t>LIC. JORGE EDUARDO GONZÁLEZ MADRID</t>
  </si>
  <si>
    <t>LIC. JESUS ALBERTO SANTACRUZ CHAVEZ</t>
  </si>
  <si>
    <t>JUDAS TADEO BUSTAMANTE SALCIDO</t>
  </si>
  <si>
    <t>CECYTES.ADQUISICIONES. AD.001.2017</t>
  </si>
  <si>
    <t>CECYTES.SERVICIOS. AD.002.2017</t>
  </si>
  <si>
    <t>CECYTES.SERVICIOS. AD.003.2017</t>
  </si>
  <si>
    <t>CECYTES.SERVICIOS. AD.004.2017</t>
  </si>
  <si>
    <t xml:space="preserve">LICENCIAMIENTO DE SISTEMA INTEGRAL DE INFORMACIÓN DE SERVICIOS PERSONALES E INTEGRACIÓN DE NÓMINA </t>
  </si>
  <si>
    <t>SERVICIO DE VIGILANCIA</t>
  </si>
  <si>
    <t>SERVICIO DE LIMPIEZA</t>
  </si>
  <si>
    <t>SERVICIO DE RECOLECCION DE BASURA</t>
  </si>
  <si>
    <t>GOVERNMENT SOLUTIONS MEXICO, S.A. DE C.V.</t>
  </si>
  <si>
    <t>EMC CUALITY, S. DE R.L. DE C.V.</t>
  </si>
  <si>
    <t>GUADALUPE AHUMADA SESTEAGA</t>
  </si>
  <si>
    <t>RECOLECTORA Y MANEJO DE RESIDUOS, S.A. DE C.V.</t>
  </si>
  <si>
    <t>OTROS</t>
  </si>
  <si>
    <t> Artículo 27 de la Ley de Adquisiciones, Arrendamientos y Prestación de Servicios relacionados con Bienes Muebles de la Administración Pública Estatal y artículo 28 de su  Reglamento</t>
  </si>
  <si>
    <t>SERVICIO DE IMPRESIÓN Y FOTOCOPIADO</t>
  </si>
  <si>
    <t xml:space="preserve">SERVICIO DE SEGURO VIDA GRUPO </t>
  </si>
  <si>
    <t>SERVICIO DE INTERNET SATELITAL.</t>
  </si>
  <si>
    <t>SERVICIO DE SEGURO DE VEHÍCULOS Y AUTOMÓVILES</t>
  </si>
  <si>
    <t>SERVICIO DE SEGURO PARA BIENES MUEBLES E INMUEBLES</t>
  </si>
  <si>
    <t>ADQUISICIÓN DE SOFTWARE PARA TIMBRADO</t>
  </si>
  <si>
    <t>SERVICIO DE SEGURO COLECTIVO ACCIDENTES ESCOLARES</t>
  </si>
  <si>
    <t>AS TECNOLOGIAS MODERNAS, S.A. DE C.V.</t>
  </si>
  <si>
    <t>SEGUROS INBURSA, S.A., GRUPO FINANCIERO INBURSA</t>
  </si>
  <si>
    <t>INDEX DATACOM, S.A. DE C.V.</t>
  </si>
  <si>
    <t>ANA COMPAÑÍA DE SEGUROS, S.A. DE C.V.</t>
  </si>
  <si>
    <t>GRUPO MEXICANO DE SEGUROS, S.A.DE C.V.</t>
  </si>
  <si>
    <t>TELEFONIA RURAL</t>
  </si>
  <si>
    <t>AXA SEGUROS, S.A. DE C.V.</t>
  </si>
  <si>
    <t xml:space="preserve">SERVICIO DE INSTALACIÓN DE 42 NODOS DE RED PLANTEL PLANTEL PUERTO LIBERTAD </t>
  </si>
  <si>
    <t>PLANTEL PLANTEL PUERTO LIBERTAD</t>
  </si>
  <si>
    <t>CECYTES.SERVICIOS. AD.005.2017</t>
  </si>
  <si>
    <t>CECYTES.SERVICIOS. AD.006.2017</t>
  </si>
  <si>
    <t>CECYTES.SERVICIOS. AD.007.2017</t>
  </si>
  <si>
    <t>CECYTES.SERVICIOS. AD.008.2017</t>
  </si>
  <si>
    <t>CECYTES.SERVICIOS. AD.009.2017</t>
  </si>
  <si>
    <t xml:space="preserve">CECYTES.SERVICIOS. AD.010.2016 </t>
  </si>
  <si>
    <t>CECYTES.SERVICIOS. AD.011.2017</t>
  </si>
  <si>
    <t xml:space="preserve">CECYTES.ADQUISICIONES AD.012.2017 </t>
  </si>
  <si>
    <t>CECYTES.SERVICIOS. AD.013.2017</t>
  </si>
  <si>
    <t>CECYTES.SERVICIOS. AD.014.2017</t>
  </si>
  <si>
    <t>CECYTES.SERVICIOS. AD.015.2017</t>
  </si>
  <si>
    <t>ARRENDAMIENTO</t>
  </si>
  <si>
    <t>Artículo 26 fracción I de la Ley de Adquisiciones, Arrendamientos y prestación de Servicios relacionados con bienes muebles de la Administración Pública Estatal</t>
  </si>
  <si>
    <t>CONTRATO DE ARRENDAMIENTO DE BODEGA</t>
  </si>
  <si>
    <t>DISTRIBUCIONES DANA, S.A. DE C.V.</t>
  </si>
  <si>
    <t>BODEGA DE ACTIVOS</t>
  </si>
  <si>
    <t>S/N</t>
  </si>
  <si>
    <t>Puerto Libertad.</t>
  </si>
  <si>
    <t>31.01.2018</t>
  </si>
  <si>
    <t>LA-926026963-E10-2017.P1,P3,P5</t>
  </si>
  <si>
    <t>LA-926026963-E10-2017.P2,P4,P6</t>
  </si>
  <si>
    <t>LPA-926026963-005-2017-P1, P2, P3, P4, P5</t>
  </si>
  <si>
    <t xml:space="preserve">LPA-926026963-006-2017 </t>
  </si>
  <si>
    <t>LPA-926026963-008-2017</t>
  </si>
  <si>
    <t>LPA-926026963-010-2017</t>
  </si>
  <si>
    <t xml:space="preserve">CECYTES.ADQUISICIONES AD.033.2017 </t>
  </si>
  <si>
    <t xml:space="preserve">CECYTES.ADQUISICIONES AD.034.2017 </t>
  </si>
  <si>
    <t xml:space="preserve">CECYTES.ADQUISICIONES AD.035.2017 </t>
  </si>
  <si>
    <t xml:space="preserve">CECYTES.ADQUISICIONES AD.036.2017 </t>
  </si>
  <si>
    <t xml:space="preserve">CECYTES.ADQUISICIONES AD.037.2017 </t>
  </si>
  <si>
    <t xml:space="preserve">CECYTES.ADQUISICIONES AD.038.2017 </t>
  </si>
  <si>
    <t xml:space="preserve">CECYTES.ADQUISICIONES AD.039.2017 </t>
  </si>
  <si>
    <t xml:space="preserve">CECYTES.ADQUISICIONES AD.040.2017 </t>
  </si>
  <si>
    <t xml:space="preserve">CECYTES.ADQUISICIONES AD.041.2017 </t>
  </si>
  <si>
    <t xml:space="preserve">CECYTES.ADQUISICIONES AD.042.2017 </t>
  </si>
  <si>
    <t xml:space="preserve">CECYTES.ADQUISICIONES AD.043.2017 </t>
  </si>
  <si>
    <t xml:space="preserve">CECYTES.ADQUISICIONES AD.044.2017 </t>
  </si>
  <si>
    <t xml:space="preserve">CECYTES.ADQUISICIONES AD.045.2017 </t>
  </si>
  <si>
    <t xml:space="preserve">CECYTES.SERVICIOS AD.046.2017 </t>
  </si>
  <si>
    <t xml:space="preserve">CECYTES.ADQUISICIONES AD.047.2017 </t>
  </si>
  <si>
    <t xml:space="preserve">CECYTES.ADQUISICIONES AD.048.2017 </t>
  </si>
  <si>
    <t xml:space="preserve">CECYTES.ADQUISICIONES AD.049.2017 </t>
  </si>
  <si>
    <t xml:space="preserve">CECYTES.ADQUISICIONES AD.050.2017 </t>
  </si>
  <si>
    <t xml:space="preserve">CECYTES.ADQUISICIONES AD.051.2017 </t>
  </si>
  <si>
    <t xml:space="preserve">CECYTES.ADQUISICIONES AD.052.2017 </t>
  </si>
  <si>
    <t xml:space="preserve">CECYTES.ADQUISICIONES AD.053.2017 </t>
  </si>
  <si>
    <t xml:space="preserve">CECYTES.ADQUISICIONES AD.054.2017 </t>
  </si>
  <si>
    <t xml:space="preserve">CECYTES.ADQUISICIONES AD.055.2017 </t>
  </si>
  <si>
    <t>AL 31 DE ENERO DEL 2018</t>
  </si>
  <si>
    <t>ADQUISICIÓN DE EQUIPO PARA TALLERES Y BIBLIOTECAS</t>
  </si>
  <si>
    <t xml:space="preserve">ADQUISICIÓN DE AIRES ACONDICIONADOS TIPO MINISPLIT </t>
  </si>
  <si>
    <t>ADQUISICIÓN DE UNIFORMES PARA PERSONAL SINDICALIZADO</t>
  </si>
  <si>
    <t>ADQUISICIÓN DE LIBROS DE TEXTO PARA EL SEMESTRE ENERO - JUNIO DEL 2018</t>
  </si>
  <si>
    <t>ADQUISICIÓN DE LICENCIAMIENTO DE MICROSOFT ACADÉMICO</t>
  </si>
  <si>
    <t>ADQUISICIÓN DE 5 CAMIONES SEMINUEVOS PARA EL TRASLADO DE ALUMNOS</t>
  </si>
  <si>
    <t>ADQUISICIÓN DE 19 LUMINARIAS SOLARES PARA LA DIRECCIÓN GENERAL</t>
  </si>
  <si>
    <t>ADQUISICIÓN DE BOMBAS Y TANQUES HIDRONEUMÁTICOS PARA PLANTELES</t>
  </si>
  <si>
    <t>ADQUISICIÓN DE EQUIPO PARA VIDEOCONFERENCIA</t>
  </si>
  <si>
    <t>ADQUISICIÓN DE SOPORTES Y CABLES PARA PROYECTORES</t>
  </si>
  <si>
    <t>ADQUISICIÓN DE 40 PROYECTORES PARA PLANTELES</t>
  </si>
  <si>
    <t>ADQUISICIÓN DE 18 COMPUTADORAS DE ESCRITORIO</t>
  </si>
  <si>
    <t>ADQUISICIÓN DE 4,100 TÍTULOS CON HOLOGRAMA DE SEGURIDAD</t>
  </si>
  <si>
    <t>ADQUISICIÓN DE MATERIAL PARA LABORATORIO DE ELECTRÓNICA DEL PLANTEL HERMOSILLO I</t>
  </si>
  <si>
    <t>ADQUISICIÓN DE 13 COMPUTADORAS DE ESCRITORIO PARA LA CARRERA DE DISEÑO</t>
  </si>
  <si>
    <t>ADQUISICIÓN DE 49 KIT´S DE JARDINERÍA PARA PLANTELES</t>
  </si>
  <si>
    <t>ADQUISICIÓN DE 10 EQUIPOS DE CÓMPUTO PARA TALLER DE ELECTRÓNICA DEL PLANTEL HERMOSILLO I</t>
  </si>
  <si>
    <t>ADQUISICIÓN DE EQUIPO PARA CONMUTADOR</t>
  </si>
  <si>
    <t>SERVICIO DE MANTENIMIENTO CORRECTIVO A EQUIPO DE LABORATORIO DEL PLANTEL HERMOSILLO I</t>
  </si>
  <si>
    <t>ADQUISICIÓN DE 25 EQUIPOS DE AIRE ACONDICIONADO FRIO-CALOR</t>
  </si>
  <si>
    <t>ADQUISICIÓN DE 246 CUBETAS DE PINTURA PARA PLANTELES</t>
  </si>
  <si>
    <t>ADQUISICIÓN DE MOBILIARIO PARA AULA MAGNA EN DIRECIÓN GENERAL</t>
  </si>
  <si>
    <t>ADQUISICIÓN DE 440 PUPITRES PARA PLANTELES</t>
  </si>
  <si>
    <t>ADQUISICIÓN DE MINGITORIOS Y W.C. PARA PLANTELES</t>
  </si>
  <si>
    <t>ADQUISICIÓN DE MATERIAL DE LIMPIEZA PARA PLANTELES</t>
  </si>
  <si>
    <t>ADQUISICIÓN DE 200 PINTARRONES PARA PLANTELES</t>
  </si>
  <si>
    <t>ADQUISICIÓN DE MATERIAL DE LIMPIEZA PARA EQUIPOS DE CÓMPUTO</t>
  </si>
  <si>
    <t>ADQUISICIÓN DE 23 PAQUETES DE VIGILANCIA</t>
  </si>
  <si>
    <t>PROVEEDOR DE OFICINAS DEL PACÍFICO, S.A. DE C.V.</t>
  </si>
  <si>
    <t>SKILL TECHNOLOGY, S.A. DE C.V.</t>
  </si>
  <si>
    <t>ACCESS &amp; TI SOLUCIONES ACCESORIOS Y TECNOLOGÍA, S.A. DE C.V.</t>
  </si>
  <si>
    <t>C. GUADALUPE GRISELDA MIRANDA MAZÓN</t>
  </si>
  <si>
    <t>MOISÉS CORRALES CAMBERO</t>
  </si>
  <si>
    <t>ECLOUD SERVICIOS DE INNOVACIÓN TECNOLÓGICA, S.A.P.I. DE C.V.</t>
  </si>
  <si>
    <t>SERVICIO CORPORATIVO TEMDENZA, S.A. DE C.V.</t>
  </si>
  <si>
    <t>M&amp;G SOLUCIONES ELÉCTRICAS, S.A. DE C.V.</t>
  </si>
  <si>
    <t>COMERCIALIZADORA Y DESARROLLOS MADIVAR, S.A. DE C.V.</t>
  </si>
  <si>
    <t xml:space="preserve">JUDAS TADEO BUSTAMANTE SALCIDO </t>
  </si>
  <si>
    <t xml:space="preserve">FRANCISCO ALANN REYES BRIONES </t>
  </si>
  <si>
    <t>DISTRIBUCIONES Y COMERCIO AMY DE HERMOSILLO, S.A. DE C.V.</t>
  </si>
  <si>
    <t>PAPELERÍA DANY, S.A. DE C.V.</t>
  </si>
  <si>
    <t>JOEL ADRIÁN ACUÑA ALCARAZ</t>
  </si>
  <si>
    <t>RILOP CONSTRUCTORA, S.A. DE C.V.</t>
  </si>
  <si>
    <t xml:space="preserve">AMALIA AZUCENA SAAVEDRA DADO </t>
  </si>
  <si>
    <t>SRP QUÍMICOS, S.A. D E C.V.</t>
  </si>
  <si>
    <t xml:space="preserve">ANTONIO MIGUEL ROBINSON VÁSQUEZ </t>
  </si>
  <si>
    <t>ESE ESTUDIO, S.A. DE C.V.</t>
  </si>
  <si>
    <t>DEAL DEL NOROESTE, S.A. DE C.V.</t>
  </si>
  <si>
    <t>COMERCIALIZADORA OXNOR, S. DE R.L. DE C.V.</t>
  </si>
  <si>
    <t xml:space="preserve">JOEL ADRIÁN ACUÑA ALCARAZ </t>
  </si>
  <si>
    <t xml:space="preserve">JOSÉ GUTIÉRREZ GALAZ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</si>
</sst>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[$$-80A]* #,##0.00_-;\-[$$-80A]* #,##0.00_-;_-[$$-80A]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11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173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43" fillId="0" borderId="11" xfId="0" applyFont="1" applyBorder="1" applyAlignment="1" applyProtection="1">
      <alignment/>
      <protection/>
    </xf>
    <xf numFmtId="44" fontId="4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 wrapText="1"/>
    </xf>
    <xf numFmtId="14" fontId="45" fillId="0" borderId="14" xfId="0" applyNumberFormat="1" applyFont="1" applyBorder="1" applyAlignment="1">
      <alignment horizontal="center" vertical="center" wrapText="1"/>
    </xf>
    <xf numFmtId="173" fontId="45" fillId="0" borderId="11" xfId="0" applyNumberFormat="1" applyFont="1" applyBorder="1" applyAlignment="1">
      <alignment horizontal="center" vertical="center" wrapText="1"/>
    </xf>
    <xf numFmtId="173" fontId="45" fillId="0" borderId="15" xfId="0" applyNumberFormat="1" applyFont="1" applyBorder="1" applyAlignment="1">
      <alignment horizontal="center" vertical="center" wrapText="1"/>
    </xf>
    <xf numFmtId="173" fontId="45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="80" zoomScaleNormal="80" zoomScalePageLayoutView="0" workbookViewId="0" topLeftCell="A2">
      <selection activeCell="AJ10" sqref="AJ10"/>
    </sheetView>
  </sheetViews>
  <sheetFormatPr defaultColWidth="9.140625" defaultRowHeight="12.75"/>
  <cols>
    <col min="1" max="1" width="53.28125" style="0" customWidth="1"/>
    <col min="2" max="2" width="32.28125" style="0" bestFit="1" customWidth="1"/>
    <col min="3" max="3" width="53.28125" style="0" customWidth="1"/>
    <col min="4" max="4" width="19.140625" style="0" customWidth="1"/>
    <col min="5" max="5" width="37.140625" style="0" customWidth="1"/>
    <col min="6" max="6" width="43.140625" style="0" bestFit="1" customWidth="1"/>
    <col min="7" max="7" width="25.8515625" style="0" bestFit="1" customWidth="1"/>
    <col min="8" max="8" width="64.28125" style="7" bestFit="1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s="7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s="7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ht="12.75">
      <c r="A7" s="10" t="s">
        <v>73</v>
      </c>
      <c r="B7" s="10" t="s">
        <v>74</v>
      </c>
      <c r="C7" s="10" t="s">
        <v>75</v>
      </c>
      <c r="D7" s="10" t="s">
        <v>76</v>
      </c>
      <c r="E7" s="10" t="s">
        <v>77</v>
      </c>
      <c r="F7" s="10" t="s">
        <v>78</v>
      </c>
      <c r="G7" s="10" t="s">
        <v>79</v>
      </c>
      <c r="H7" s="10" t="s">
        <v>80</v>
      </c>
      <c r="I7" s="10" t="s">
        <v>81</v>
      </c>
      <c r="J7" s="10" t="s">
        <v>94</v>
      </c>
      <c r="K7" s="10" t="s">
        <v>99</v>
      </c>
      <c r="L7" s="10" t="s">
        <v>100</v>
      </c>
      <c r="M7" s="10" t="s">
        <v>101</v>
      </c>
      <c r="N7" s="10" t="s">
        <v>102</v>
      </c>
      <c r="O7" s="10" t="s">
        <v>103</v>
      </c>
      <c r="P7" s="10" t="s">
        <v>104</v>
      </c>
      <c r="Q7" s="10" t="s">
        <v>105</v>
      </c>
      <c r="R7" s="10" t="s">
        <v>106</v>
      </c>
      <c r="S7" s="10" t="s">
        <v>107</v>
      </c>
      <c r="T7" s="10" t="s">
        <v>108</v>
      </c>
      <c r="U7" s="10" t="s">
        <v>109</v>
      </c>
      <c r="V7" s="10" t="s">
        <v>110</v>
      </c>
      <c r="W7" s="10" t="s">
        <v>111</v>
      </c>
      <c r="X7" s="10" t="s">
        <v>112</v>
      </c>
      <c r="Y7" s="10" t="s">
        <v>113</v>
      </c>
      <c r="Z7" s="10" t="s">
        <v>114</v>
      </c>
      <c r="AA7" s="10" t="s">
        <v>115</v>
      </c>
      <c r="AB7" s="10" t="s">
        <v>116</v>
      </c>
      <c r="AC7" s="10" t="s">
        <v>117</v>
      </c>
      <c r="AD7" s="10" t="s">
        <v>118</v>
      </c>
      <c r="AE7" s="10" t="s">
        <v>128</v>
      </c>
      <c r="AF7" s="10" t="s">
        <v>129</v>
      </c>
      <c r="AG7" s="10" t="s">
        <v>139</v>
      </c>
      <c r="AH7" s="10" t="s">
        <v>140</v>
      </c>
      <c r="AI7" s="10" t="s">
        <v>141</v>
      </c>
      <c r="AJ7" s="10" t="s">
        <v>142</v>
      </c>
      <c r="AK7" s="10" t="s">
        <v>143</v>
      </c>
      <c r="AL7" s="10" t="s">
        <v>144</v>
      </c>
      <c r="AM7" s="10" t="s">
        <v>145</v>
      </c>
      <c r="AN7" s="10" t="s">
        <v>146</v>
      </c>
      <c r="AO7" s="10" t="s">
        <v>147</v>
      </c>
      <c r="AP7" s="2" t="s">
        <v>148</v>
      </c>
    </row>
    <row r="8" spans="1:42" s="29" customFormat="1" ht="60">
      <c r="A8" s="30" t="s">
        <v>216</v>
      </c>
      <c r="B8" s="21" t="s">
        <v>1</v>
      </c>
      <c r="C8" s="28">
        <v>2018</v>
      </c>
      <c r="D8" s="28" t="s">
        <v>245</v>
      </c>
      <c r="E8" s="30" t="s">
        <v>216</v>
      </c>
      <c r="F8" s="22" t="s">
        <v>180</v>
      </c>
      <c r="G8" s="28"/>
      <c r="H8" s="30" t="s">
        <v>246</v>
      </c>
      <c r="I8" s="28"/>
      <c r="J8" s="30" t="s">
        <v>274</v>
      </c>
      <c r="K8" s="28" t="s">
        <v>150</v>
      </c>
      <c r="L8" s="28" t="s">
        <v>150</v>
      </c>
      <c r="M8" s="30" t="s">
        <v>216</v>
      </c>
      <c r="N8" s="32">
        <v>43090</v>
      </c>
      <c r="O8" s="34">
        <v>542691.15</v>
      </c>
      <c r="P8" s="36">
        <f aca="true" t="shared" si="0" ref="P8:P36">N8+O8</f>
        <v>585781.15</v>
      </c>
      <c r="Q8" s="28"/>
      <c r="R8" s="28"/>
      <c r="S8" s="28" t="s">
        <v>162</v>
      </c>
      <c r="T8" s="28"/>
      <c r="U8" s="28"/>
      <c r="V8" s="28"/>
      <c r="W8" s="28"/>
      <c r="X8" s="32">
        <v>43090</v>
      </c>
      <c r="Y8" s="32">
        <v>43100</v>
      </c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17" t="s">
        <v>215</v>
      </c>
      <c r="AM8" s="15" t="s">
        <v>150</v>
      </c>
      <c r="AN8" s="16">
        <v>2018</v>
      </c>
      <c r="AO8" s="17" t="s">
        <v>215</v>
      </c>
      <c r="AP8" s="28"/>
    </row>
    <row r="9" spans="1:42" s="29" customFormat="1" ht="60">
      <c r="A9" s="30" t="s">
        <v>217</v>
      </c>
      <c r="B9" s="16" t="s">
        <v>1</v>
      </c>
      <c r="C9" s="28">
        <v>2018</v>
      </c>
      <c r="D9" s="28" t="s">
        <v>245</v>
      </c>
      <c r="E9" s="30" t="s">
        <v>217</v>
      </c>
      <c r="F9" s="22" t="s">
        <v>180</v>
      </c>
      <c r="G9" s="28"/>
      <c r="H9" s="30" t="s">
        <v>246</v>
      </c>
      <c r="I9" s="28"/>
      <c r="J9" s="30" t="s">
        <v>275</v>
      </c>
      <c r="K9" s="28" t="s">
        <v>150</v>
      </c>
      <c r="L9" s="28" t="s">
        <v>150</v>
      </c>
      <c r="M9" s="30" t="s">
        <v>217</v>
      </c>
      <c r="N9" s="32">
        <v>43090</v>
      </c>
      <c r="O9" s="34">
        <v>3518715.23</v>
      </c>
      <c r="P9" s="36">
        <f t="shared" si="0"/>
        <v>3561805.23</v>
      </c>
      <c r="Q9" s="28"/>
      <c r="R9" s="28"/>
      <c r="S9" s="28" t="s">
        <v>162</v>
      </c>
      <c r="T9" s="28"/>
      <c r="U9" s="28"/>
      <c r="V9" s="28"/>
      <c r="W9" s="28"/>
      <c r="X9" s="32">
        <v>43090</v>
      </c>
      <c r="Y9" s="32">
        <v>43100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17">
        <v>43131</v>
      </c>
      <c r="AM9" s="15" t="s">
        <v>150</v>
      </c>
      <c r="AN9" s="16">
        <v>2018</v>
      </c>
      <c r="AO9" s="17">
        <v>43131</v>
      </c>
      <c r="AP9" s="28"/>
    </row>
    <row r="10" spans="1:42" s="29" customFormat="1" ht="60">
      <c r="A10" s="30" t="s">
        <v>218</v>
      </c>
      <c r="B10" s="16" t="s">
        <v>1</v>
      </c>
      <c r="C10" s="28">
        <v>2018</v>
      </c>
      <c r="D10" s="28" t="s">
        <v>245</v>
      </c>
      <c r="E10" s="30" t="s">
        <v>218</v>
      </c>
      <c r="F10" s="22" t="s">
        <v>180</v>
      </c>
      <c r="G10" s="28"/>
      <c r="H10" s="30" t="s">
        <v>247</v>
      </c>
      <c r="I10" s="28"/>
      <c r="J10" s="30" t="s">
        <v>276</v>
      </c>
      <c r="K10" s="28" t="s">
        <v>150</v>
      </c>
      <c r="L10" s="28" t="s">
        <v>150</v>
      </c>
      <c r="M10" s="30" t="s">
        <v>218</v>
      </c>
      <c r="N10" s="32">
        <v>43017</v>
      </c>
      <c r="O10" s="34">
        <v>1477413.79</v>
      </c>
      <c r="P10" s="36">
        <f t="shared" si="0"/>
        <v>1520430.79</v>
      </c>
      <c r="Q10" s="28"/>
      <c r="R10" s="28"/>
      <c r="S10" s="28" t="s">
        <v>162</v>
      </c>
      <c r="T10" s="28"/>
      <c r="U10" s="28"/>
      <c r="V10" s="28"/>
      <c r="W10" s="28"/>
      <c r="X10" s="32">
        <v>43017</v>
      </c>
      <c r="Y10" s="32">
        <v>43033</v>
      </c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17">
        <v>43131</v>
      </c>
      <c r="AM10" s="15" t="s">
        <v>150</v>
      </c>
      <c r="AN10" s="16">
        <v>2018</v>
      </c>
      <c r="AO10" s="17">
        <v>43131</v>
      </c>
      <c r="AP10" s="28"/>
    </row>
    <row r="11" spans="1:42" s="29" customFormat="1" ht="60">
      <c r="A11" s="30" t="s">
        <v>219</v>
      </c>
      <c r="B11" s="16" t="s">
        <v>1</v>
      </c>
      <c r="C11" s="28">
        <v>2018</v>
      </c>
      <c r="D11" s="28" t="s">
        <v>245</v>
      </c>
      <c r="E11" s="30" t="s">
        <v>219</v>
      </c>
      <c r="F11" s="22" t="s">
        <v>180</v>
      </c>
      <c r="G11" s="28"/>
      <c r="H11" s="30" t="s">
        <v>248</v>
      </c>
      <c r="I11" s="28"/>
      <c r="J11" s="30" t="s">
        <v>277</v>
      </c>
      <c r="K11" s="28" t="s">
        <v>150</v>
      </c>
      <c r="L11" s="28" t="s">
        <v>150</v>
      </c>
      <c r="M11" s="30" t="s">
        <v>219</v>
      </c>
      <c r="N11" s="32">
        <v>43084</v>
      </c>
      <c r="O11" s="34">
        <v>199732</v>
      </c>
      <c r="P11" s="36">
        <f t="shared" si="0"/>
        <v>242816</v>
      </c>
      <c r="Q11" s="28"/>
      <c r="R11" s="28"/>
      <c r="S11" s="28" t="s">
        <v>162</v>
      </c>
      <c r="T11" s="28"/>
      <c r="U11" s="28"/>
      <c r="V11" s="28"/>
      <c r="W11" s="28"/>
      <c r="X11" s="32">
        <v>43084</v>
      </c>
      <c r="Y11" s="32">
        <v>43100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17">
        <v>43131</v>
      </c>
      <c r="AM11" s="15" t="s">
        <v>150</v>
      </c>
      <c r="AN11" s="16">
        <v>2018</v>
      </c>
      <c r="AO11" s="17">
        <v>43131</v>
      </c>
      <c r="AP11" s="28"/>
    </row>
    <row r="12" spans="1:42" s="29" customFormat="1" ht="60">
      <c r="A12" s="30" t="s">
        <v>220</v>
      </c>
      <c r="B12" s="21" t="s">
        <v>1</v>
      </c>
      <c r="C12" s="28">
        <v>2018</v>
      </c>
      <c r="D12" s="28" t="s">
        <v>245</v>
      </c>
      <c r="E12" s="30" t="s">
        <v>220</v>
      </c>
      <c r="F12" s="22" t="s">
        <v>180</v>
      </c>
      <c r="G12" s="28"/>
      <c r="H12" s="30" t="s">
        <v>249</v>
      </c>
      <c r="I12" s="28"/>
      <c r="J12" s="30" t="s">
        <v>278</v>
      </c>
      <c r="K12" s="28" t="s">
        <v>150</v>
      </c>
      <c r="L12" s="28" t="s">
        <v>150</v>
      </c>
      <c r="M12" s="30" t="s">
        <v>220</v>
      </c>
      <c r="N12" s="32">
        <v>43088</v>
      </c>
      <c r="O12" s="34">
        <v>1386979.55</v>
      </c>
      <c r="P12" s="34">
        <v>1386979.55</v>
      </c>
      <c r="Q12" s="28"/>
      <c r="R12" s="28"/>
      <c r="S12" s="28" t="s">
        <v>162</v>
      </c>
      <c r="T12" s="28"/>
      <c r="U12" s="28"/>
      <c r="V12" s="28"/>
      <c r="W12" s="28"/>
      <c r="X12" s="32">
        <v>43088</v>
      </c>
      <c r="Y12" s="32">
        <v>43100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17">
        <v>43131</v>
      </c>
      <c r="AM12" s="15" t="s">
        <v>150</v>
      </c>
      <c r="AN12" s="16">
        <v>2018</v>
      </c>
      <c r="AO12" s="17">
        <v>43131</v>
      </c>
      <c r="AP12" s="28"/>
    </row>
    <row r="13" spans="1:42" s="29" customFormat="1" ht="60">
      <c r="A13" s="30" t="s">
        <v>221</v>
      </c>
      <c r="B13" s="16" t="s">
        <v>1</v>
      </c>
      <c r="C13" s="28">
        <v>2018</v>
      </c>
      <c r="D13" s="28" t="s">
        <v>245</v>
      </c>
      <c r="E13" s="30" t="s">
        <v>221</v>
      </c>
      <c r="F13" s="22" t="s">
        <v>180</v>
      </c>
      <c r="G13" s="28"/>
      <c r="H13" s="30" t="s">
        <v>250</v>
      </c>
      <c r="I13" s="28"/>
      <c r="J13" s="30" t="s">
        <v>279</v>
      </c>
      <c r="K13" s="28" t="s">
        <v>150</v>
      </c>
      <c r="L13" s="28" t="s">
        <v>150</v>
      </c>
      <c r="M13" s="30" t="s">
        <v>221</v>
      </c>
      <c r="N13" s="32">
        <v>43098</v>
      </c>
      <c r="O13" s="34">
        <v>1241310</v>
      </c>
      <c r="P13" s="36">
        <f t="shared" si="0"/>
        <v>1284408</v>
      </c>
      <c r="Q13" s="28"/>
      <c r="R13" s="28"/>
      <c r="S13" s="28" t="s">
        <v>162</v>
      </c>
      <c r="T13" s="28"/>
      <c r="U13" s="28"/>
      <c r="V13" s="28"/>
      <c r="W13" s="28"/>
      <c r="X13" s="32">
        <v>43098</v>
      </c>
      <c r="Y13" s="32">
        <v>43100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17">
        <v>43131</v>
      </c>
      <c r="AM13" s="15" t="s">
        <v>150</v>
      </c>
      <c r="AN13" s="16">
        <v>2018</v>
      </c>
      <c r="AO13" s="17">
        <v>43131</v>
      </c>
      <c r="AP13" s="28"/>
    </row>
    <row r="14" spans="1:42" s="29" customFormat="1" ht="60">
      <c r="A14" s="31" t="s">
        <v>222</v>
      </c>
      <c r="B14" s="16" t="s">
        <v>1</v>
      </c>
      <c r="C14" s="28">
        <v>2018</v>
      </c>
      <c r="D14" s="28" t="s">
        <v>245</v>
      </c>
      <c r="E14" s="31" t="s">
        <v>222</v>
      </c>
      <c r="F14" s="22" t="s">
        <v>180</v>
      </c>
      <c r="G14" s="28"/>
      <c r="H14" s="30" t="s">
        <v>251</v>
      </c>
      <c r="I14" s="28"/>
      <c r="J14" s="30" t="s">
        <v>280</v>
      </c>
      <c r="K14" s="28" t="s">
        <v>150</v>
      </c>
      <c r="L14" s="28" t="s">
        <v>150</v>
      </c>
      <c r="M14" s="31" t="s">
        <v>222</v>
      </c>
      <c r="N14" s="33">
        <v>43060</v>
      </c>
      <c r="O14" s="35">
        <v>2250000</v>
      </c>
      <c r="P14" s="36">
        <f t="shared" si="0"/>
        <v>2293060</v>
      </c>
      <c r="Q14" s="28"/>
      <c r="R14" s="28"/>
      <c r="S14" s="28" t="s">
        <v>162</v>
      </c>
      <c r="T14" s="28"/>
      <c r="U14" s="28"/>
      <c r="V14" s="28"/>
      <c r="W14" s="28"/>
      <c r="X14" s="33">
        <v>43060</v>
      </c>
      <c r="Y14" s="33">
        <v>43100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17">
        <v>43132</v>
      </c>
      <c r="AM14" s="15" t="s">
        <v>150</v>
      </c>
      <c r="AN14" s="16">
        <v>2018</v>
      </c>
      <c r="AO14" s="17">
        <v>43132</v>
      </c>
      <c r="AP14" s="28"/>
    </row>
    <row r="15" spans="1:42" s="29" customFormat="1" ht="60">
      <c r="A15" s="31" t="s">
        <v>223</v>
      </c>
      <c r="B15" s="16" t="s">
        <v>1</v>
      </c>
      <c r="C15" s="28">
        <v>2018</v>
      </c>
      <c r="D15" s="28" t="s">
        <v>245</v>
      </c>
      <c r="E15" s="31" t="s">
        <v>223</v>
      </c>
      <c r="F15" s="22" t="s">
        <v>180</v>
      </c>
      <c r="G15" s="28"/>
      <c r="H15" s="30" t="s">
        <v>252</v>
      </c>
      <c r="I15" s="28"/>
      <c r="J15" s="30" t="s">
        <v>281</v>
      </c>
      <c r="K15" s="28" t="s">
        <v>150</v>
      </c>
      <c r="L15" s="28" t="s">
        <v>150</v>
      </c>
      <c r="M15" s="31" t="s">
        <v>223</v>
      </c>
      <c r="N15" s="33">
        <v>43087</v>
      </c>
      <c r="O15" s="35">
        <v>349866</v>
      </c>
      <c r="P15" s="36">
        <f t="shared" si="0"/>
        <v>392953</v>
      </c>
      <c r="Q15" s="28"/>
      <c r="R15" s="28"/>
      <c r="S15" s="28" t="s">
        <v>162</v>
      </c>
      <c r="T15" s="28"/>
      <c r="U15" s="28"/>
      <c r="V15" s="28"/>
      <c r="W15" s="28"/>
      <c r="X15" s="33">
        <v>43087</v>
      </c>
      <c r="Y15" s="33">
        <v>43100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17">
        <v>43133</v>
      </c>
      <c r="AM15" s="15" t="s">
        <v>150</v>
      </c>
      <c r="AN15" s="16">
        <v>2018</v>
      </c>
      <c r="AO15" s="17">
        <v>43133</v>
      </c>
      <c r="AP15" s="28"/>
    </row>
    <row r="16" spans="1:42" s="29" customFormat="1" ht="60">
      <c r="A16" s="31" t="s">
        <v>224</v>
      </c>
      <c r="B16" s="21" t="s">
        <v>1</v>
      </c>
      <c r="C16" s="28">
        <v>2018</v>
      </c>
      <c r="D16" s="28" t="s">
        <v>245</v>
      </c>
      <c r="E16" s="31" t="s">
        <v>224</v>
      </c>
      <c r="F16" s="22" t="s">
        <v>180</v>
      </c>
      <c r="G16" s="28"/>
      <c r="H16" s="30" t="s">
        <v>253</v>
      </c>
      <c r="I16" s="28"/>
      <c r="J16" s="30" t="s">
        <v>282</v>
      </c>
      <c r="K16" s="28" t="s">
        <v>150</v>
      </c>
      <c r="L16" s="28" t="s">
        <v>150</v>
      </c>
      <c r="M16" s="31" t="s">
        <v>224</v>
      </c>
      <c r="N16" s="33">
        <v>43087</v>
      </c>
      <c r="O16" s="35">
        <v>347700</v>
      </c>
      <c r="P16" s="36">
        <f t="shared" si="0"/>
        <v>390787</v>
      </c>
      <c r="Q16" s="28"/>
      <c r="R16" s="28"/>
      <c r="S16" s="28" t="s">
        <v>162</v>
      </c>
      <c r="T16" s="28"/>
      <c r="U16" s="28"/>
      <c r="V16" s="28"/>
      <c r="W16" s="28"/>
      <c r="X16" s="33">
        <v>43087</v>
      </c>
      <c r="Y16" s="33">
        <v>43100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17">
        <v>43134</v>
      </c>
      <c r="AM16" s="15" t="s">
        <v>150</v>
      </c>
      <c r="AN16" s="16">
        <v>2018</v>
      </c>
      <c r="AO16" s="17">
        <v>43134</v>
      </c>
      <c r="AP16" s="28"/>
    </row>
    <row r="17" spans="1:42" s="29" customFormat="1" ht="60">
      <c r="A17" s="31" t="s">
        <v>225</v>
      </c>
      <c r="B17" s="16" t="s">
        <v>1</v>
      </c>
      <c r="C17" s="28">
        <v>2018</v>
      </c>
      <c r="D17" s="28" t="s">
        <v>245</v>
      </c>
      <c r="E17" s="31" t="s">
        <v>225</v>
      </c>
      <c r="F17" s="22" t="s">
        <v>180</v>
      </c>
      <c r="G17" s="28"/>
      <c r="H17" s="30" t="s">
        <v>254</v>
      </c>
      <c r="I17" s="28"/>
      <c r="J17" s="30" t="s">
        <v>283</v>
      </c>
      <c r="K17" s="28" t="s">
        <v>150</v>
      </c>
      <c r="L17" s="28" t="s">
        <v>150</v>
      </c>
      <c r="M17" s="31" t="s">
        <v>225</v>
      </c>
      <c r="N17" s="33">
        <v>43087</v>
      </c>
      <c r="O17" s="35">
        <v>347743.7</v>
      </c>
      <c r="P17" s="36">
        <f t="shared" si="0"/>
        <v>390830.7</v>
      </c>
      <c r="Q17" s="28"/>
      <c r="R17" s="28"/>
      <c r="S17" s="28" t="s">
        <v>162</v>
      </c>
      <c r="T17" s="28"/>
      <c r="U17" s="28"/>
      <c r="V17" s="28"/>
      <c r="W17" s="28"/>
      <c r="X17" s="33">
        <v>43087</v>
      </c>
      <c r="Y17" s="33">
        <v>43100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17">
        <v>43135</v>
      </c>
      <c r="AM17" s="15" t="s">
        <v>150</v>
      </c>
      <c r="AN17" s="16">
        <v>2018</v>
      </c>
      <c r="AO17" s="17">
        <v>43135</v>
      </c>
      <c r="AP17" s="28"/>
    </row>
    <row r="18" spans="1:42" s="29" customFormat="1" ht="60">
      <c r="A18" s="31" t="s">
        <v>226</v>
      </c>
      <c r="B18" s="16" t="s">
        <v>1</v>
      </c>
      <c r="C18" s="28">
        <v>2018</v>
      </c>
      <c r="D18" s="28" t="s">
        <v>245</v>
      </c>
      <c r="E18" s="31" t="s">
        <v>226</v>
      </c>
      <c r="F18" s="22" t="s">
        <v>180</v>
      </c>
      <c r="G18" s="28"/>
      <c r="H18" s="30" t="s">
        <v>255</v>
      </c>
      <c r="I18" s="28"/>
      <c r="J18" s="30" t="s">
        <v>284</v>
      </c>
      <c r="K18" s="28" t="s">
        <v>150</v>
      </c>
      <c r="L18" s="28" t="s">
        <v>150</v>
      </c>
      <c r="M18" s="31" t="s">
        <v>226</v>
      </c>
      <c r="N18" s="33">
        <v>43087</v>
      </c>
      <c r="O18" s="35">
        <v>122159.2</v>
      </c>
      <c r="P18" s="36">
        <f t="shared" si="0"/>
        <v>165246.2</v>
      </c>
      <c r="Q18" s="28"/>
      <c r="R18" s="28"/>
      <c r="S18" s="28" t="s">
        <v>162</v>
      </c>
      <c r="T18" s="28"/>
      <c r="U18" s="28"/>
      <c r="V18" s="28"/>
      <c r="W18" s="28"/>
      <c r="X18" s="33">
        <v>43087</v>
      </c>
      <c r="Y18" s="33">
        <v>43100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17">
        <v>43136</v>
      </c>
      <c r="AM18" s="15" t="s">
        <v>150</v>
      </c>
      <c r="AN18" s="16">
        <v>2018</v>
      </c>
      <c r="AO18" s="17">
        <v>43136</v>
      </c>
      <c r="AP18" s="28"/>
    </row>
    <row r="19" spans="1:42" s="29" customFormat="1" ht="60">
      <c r="A19" s="31" t="s">
        <v>227</v>
      </c>
      <c r="B19" s="16" t="s">
        <v>1</v>
      </c>
      <c r="C19" s="28">
        <v>2018</v>
      </c>
      <c r="D19" s="28" t="s">
        <v>245</v>
      </c>
      <c r="E19" s="31" t="s">
        <v>227</v>
      </c>
      <c r="F19" s="22" t="s">
        <v>180</v>
      </c>
      <c r="G19" s="28"/>
      <c r="H19" s="30" t="s">
        <v>256</v>
      </c>
      <c r="I19" s="28"/>
      <c r="J19" s="30" t="s">
        <v>285</v>
      </c>
      <c r="K19" s="28" t="s">
        <v>150</v>
      </c>
      <c r="L19" s="28" t="s">
        <v>150</v>
      </c>
      <c r="M19" s="31" t="s">
        <v>227</v>
      </c>
      <c r="N19" s="33">
        <v>43087</v>
      </c>
      <c r="O19" s="35">
        <v>327676.8</v>
      </c>
      <c r="P19" s="36">
        <f t="shared" si="0"/>
        <v>370763.8</v>
      </c>
      <c r="Q19" s="28"/>
      <c r="R19" s="28"/>
      <c r="S19" s="28" t="s">
        <v>162</v>
      </c>
      <c r="T19" s="28"/>
      <c r="U19" s="28"/>
      <c r="V19" s="28"/>
      <c r="W19" s="28"/>
      <c r="X19" s="33">
        <v>43087</v>
      </c>
      <c r="Y19" s="33">
        <v>43100</v>
      </c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17">
        <v>43137</v>
      </c>
      <c r="AM19" s="15" t="s">
        <v>150</v>
      </c>
      <c r="AN19" s="16">
        <v>2018</v>
      </c>
      <c r="AO19" s="17">
        <v>43137</v>
      </c>
      <c r="AP19" s="28"/>
    </row>
    <row r="20" spans="1:42" s="29" customFormat="1" ht="60">
      <c r="A20" s="31" t="s">
        <v>228</v>
      </c>
      <c r="B20" s="21" t="s">
        <v>1</v>
      </c>
      <c r="C20" s="28">
        <v>2018</v>
      </c>
      <c r="D20" s="28" t="s">
        <v>245</v>
      </c>
      <c r="E20" s="31" t="s">
        <v>228</v>
      </c>
      <c r="F20" s="22" t="s">
        <v>180</v>
      </c>
      <c r="G20" s="28"/>
      <c r="H20" s="30" t="s">
        <v>257</v>
      </c>
      <c r="I20" s="28"/>
      <c r="J20" s="30" t="s">
        <v>279</v>
      </c>
      <c r="K20" s="28" t="s">
        <v>150</v>
      </c>
      <c r="L20" s="28" t="s">
        <v>150</v>
      </c>
      <c r="M20" s="31" t="s">
        <v>228</v>
      </c>
      <c r="N20" s="33">
        <v>43087</v>
      </c>
      <c r="O20" s="35">
        <v>299151</v>
      </c>
      <c r="P20" s="36">
        <f t="shared" si="0"/>
        <v>342238</v>
      </c>
      <c r="Q20" s="28"/>
      <c r="R20" s="28"/>
      <c r="S20" s="28" t="s">
        <v>162</v>
      </c>
      <c r="T20" s="28"/>
      <c r="U20" s="28"/>
      <c r="V20" s="28"/>
      <c r="W20" s="28"/>
      <c r="X20" s="33">
        <v>43087</v>
      </c>
      <c r="Y20" s="33">
        <v>43100</v>
      </c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17">
        <v>43138</v>
      </c>
      <c r="AM20" s="15" t="s">
        <v>150</v>
      </c>
      <c r="AN20" s="16">
        <v>2018</v>
      </c>
      <c r="AO20" s="17">
        <v>43138</v>
      </c>
      <c r="AP20" s="28"/>
    </row>
    <row r="21" spans="1:42" s="29" customFormat="1" ht="60">
      <c r="A21" s="31" t="s">
        <v>229</v>
      </c>
      <c r="B21" s="16" t="s">
        <v>1</v>
      </c>
      <c r="C21" s="28">
        <v>2018</v>
      </c>
      <c r="D21" s="28" t="s">
        <v>245</v>
      </c>
      <c r="E21" s="31" t="s">
        <v>229</v>
      </c>
      <c r="F21" s="22" t="s">
        <v>180</v>
      </c>
      <c r="G21" s="28"/>
      <c r="H21" s="30" t="s">
        <v>258</v>
      </c>
      <c r="I21" s="28"/>
      <c r="J21" s="30" t="s">
        <v>286</v>
      </c>
      <c r="K21" s="28" t="s">
        <v>150</v>
      </c>
      <c r="L21" s="28" t="s">
        <v>150</v>
      </c>
      <c r="M21" s="31" t="s">
        <v>229</v>
      </c>
      <c r="N21" s="33">
        <v>43087</v>
      </c>
      <c r="O21" s="35">
        <v>340300</v>
      </c>
      <c r="P21" s="36">
        <f t="shared" si="0"/>
        <v>383387</v>
      </c>
      <c r="Q21" s="28"/>
      <c r="R21" s="28"/>
      <c r="S21" s="28" t="s">
        <v>162</v>
      </c>
      <c r="T21" s="28"/>
      <c r="U21" s="28"/>
      <c r="V21" s="28"/>
      <c r="W21" s="28"/>
      <c r="X21" s="33">
        <v>43087</v>
      </c>
      <c r="Y21" s="33">
        <v>43100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17">
        <v>43139</v>
      </c>
      <c r="AM21" s="15" t="s">
        <v>150</v>
      </c>
      <c r="AN21" s="16">
        <v>2018</v>
      </c>
      <c r="AO21" s="17">
        <v>43139</v>
      </c>
      <c r="AP21" s="28"/>
    </row>
    <row r="22" spans="1:42" s="29" customFormat="1" ht="60">
      <c r="A22" s="31" t="s">
        <v>230</v>
      </c>
      <c r="B22" s="16" t="s">
        <v>1</v>
      </c>
      <c r="C22" s="28">
        <v>2018</v>
      </c>
      <c r="D22" s="28" t="s">
        <v>245</v>
      </c>
      <c r="E22" s="31" t="s">
        <v>230</v>
      </c>
      <c r="F22" s="22" t="s">
        <v>180</v>
      </c>
      <c r="G22" s="28"/>
      <c r="H22" s="30" t="s">
        <v>259</v>
      </c>
      <c r="I22" s="28"/>
      <c r="J22" s="30" t="s">
        <v>287</v>
      </c>
      <c r="K22" s="28" t="s">
        <v>150</v>
      </c>
      <c r="L22" s="28" t="s">
        <v>150</v>
      </c>
      <c r="M22" s="31" t="s">
        <v>230</v>
      </c>
      <c r="N22" s="33">
        <v>43087</v>
      </c>
      <c r="O22" s="35">
        <v>331881.06</v>
      </c>
      <c r="P22" s="36">
        <f t="shared" si="0"/>
        <v>374968.06</v>
      </c>
      <c r="Q22" s="28"/>
      <c r="R22" s="28"/>
      <c r="S22" s="28" t="s">
        <v>162</v>
      </c>
      <c r="T22" s="28"/>
      <c r="U22" s="28"/>
      <c r="V22" s="28"/>
      <c r="W22" s="28"/>
      <c r="X22" s="33">
        <v>43087</v>
      </c>
      <c r="Y22" s="33">
        <v>43100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17">
        <v>43140</v>
      </c>
      <c r="AM22" s="15" t="s">
        <v>150</v>
      </c>
      <c r="AN22" s="16">
        <v>2018</v>
      </c>
      <c r="AO22" s="17">
        <v>43140</v>
      </c>
      <c r="AP22" s="28"/>
    </row>
    <row r="23" spans="1:42" s="29" customFormat="1" ht="60">
      <c r="A23" s="31" t="s">
        <v>231</v>
      </c>
      <c r="B23" s="16" t="s">
        <v>1</v>
      </c>
      <c r="C23" s="28">
        <v>2018</v>
      </c>
      <c r="D23" s="28" t="s">
        <v>245</v>
      </c>
      <c r="E23" s="31" t="s">
        <v>231</v>
      </c>
      <c r="F23" s="22" t="s">
        <v>180</v>
      </c>
      <c r="G23" s="28"/>
      <c r="H23" s="30" t="s">
        <v>260</v>
      </c>
      <c r="I23" s="28"/>
      <c r="J23" s="30" t="s">
        <v>287</v>
      </c>
      <c r="K23" s="28" t="s">
        <v>150</v>
      </c>
      <c r="L23" s="28" t="s">
        <v>150</v>
      </c>
      <c r="M23" s="31" t="s">
        <v>231</v>
      </c>
      <c r="N23" s="33">
        <v>43087</v>
      </c>
      <c r="O23" s="35">
        <v>348387</v>
      </c>
      <c r="P23" s="36">
        <f t="shared" si="0"/>
        <v>391474</v>
      </c>
      <c r="Q23" s="28"/>
      <c r="R23" s="28"/>
      <c r="S23" s="28" t="s">
        <v>162</v>
      </c>
      <c r="T23" s="28"/>
      <c r="U23" s="28"/>
      <c r="V23" s="28"/>
      <c r="W23" s="28"/>
      <c r="X23" s="33">
        <v>43087</v>
      </c>
      <c r="Y23" s="33">
        <v>43100</v>
      </c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17">
        <v>43141</v>
      </c>
      <c r="AM23" s="15" t="s">
        <v>150</v>
      </c>
      <c r="AN23" s="16">
        <v>2018</v>
      </c>
      <c r="AO23" s="17">
        <v>43141</v>
      </c>
      <c r="AP23" s="28"/>
    </row>
    <row r="24" spans="1:42" s="29" customFormat="1" ht="60">
      <c r="A24" s="31" t="s">
        <v>232</v>
      </c>
      <c r="B24" s="21" t="s">
        <v>1</v>
      </c>
      <c r="C24" s="28">
        <v>2018</v>
      </c>
      <c r="D24" s="28" t="s">
        <v>245</v>
      </c>
      <c r="E24" s="31" t="s">
        <v>232</v>
      </c>
      <c r="F24" s="22" t="s">
        <v>180</v>
      </c>
      <c r="G24" s="28"/>
      <c r="H24" s="30" t="s">
        <v>261</v>
      </c>
      <c r="I24" s="28"/>
      <c r="J24" s="30" t="s">
        <v>288</v>
      </c>
      <c r="K24" s="28" t="s">
        <v>150</v>
      </c>
      <c r="L24" s="28" t="s">
        <v>150</v>
      </c>
      <c r="M24" s="31" t="s">
        <v>232</v>
      </c>
      <c r="N24" s="33">
        <v>43087</v>
      </c>
      <c r="O24" s="35">
        <v>294774.2</v>
      </c>
      <c r="P24" s="36">
        <f t="shared" si="0"/>
        <v>337861.2</v>
      </c>
      <c r="Q24" s="28"/>
      <c r="R24" s="28"/>
      <c r="S24" s="28" t="s">
        <v>162</v>
      </c>
      <c r="T24" s="28"/>
      <c r="U24" s="28"/>
      <c r="V24" s="28"/>
      <c r="W24" s="28"/>
      <c r="X24" s="33">
        <v>43087</v>
      </c>
      <c r="Y24" s="33">
        <v>43100</v>
      </c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17">
        <v>43142</v>
      </c>
      <c r="AM24" s="15" t="s">
        <v>150</v>
      </c>
      <c r="AN24" s="16">
        <v>2018</v>
      </c>
      <c r="AO24" s="17">
        <v>43142</v>
      </c>
      <c r="AP24" s="28"/>
    </row>
    <row r="25" spans="1:42" s="29" customFormat="1" ht="60">
      <c r="A25" s="31" t="s">
        <v>233</v>
      </c>
      <c r="B25" s="16" t="s">
        <v>1</v>
      </c>
      <c r="C25" s="28">
        <v>2018</v>
      </c>
      <c r="D25" s="28" t="s">
        <v>245</v>
      </c>
      <c r="E25" s="31" t="s">
        <v>233</v>
      </c>
      <c r="F25" s="22" t="s">
        <v>180</v>
      </c>
      <c r="G25" s="28"/>
      <c r="H25" s="30" t="s">
        <v>262</v>
      </c>
      <c r="I25" s="28"/>
      <c r="J25" s="30" t="s">
        <v>289</v>
      </c>
      <c r="K25" s="28" t="s">
        <v>150</v>
      </c>
      <c r="L25" s="28" t="s">
        <v>150</v>
      </c>
      <c r="M25" s="31" t="s">
        <v>233</v>
      </c>
      <c r="N25" s="33">
        <v>43087</v>
      </c>
      <c r="O25" s="35">
        <v>171000</v>
      </c>
      <c r="P25" s="36">
        <f t="shared" si="0"/>
        <v>214087</v>
      </c>
      <c r="Q25" s="28"/>
      <c r="R25" s="28"/>
      <c r="S25" s="28" t="s">
        <v>162</v>
      </c>
      <c r="T25" s="28"/>
      <c r="U25" s="28"/>
      <c r="V25" s="28"/>
      <c r="W25" s="28"/>
      <c r="X25" s="33">
        <v>43087</v>
      </c>
      <c r="Y25" s="33">
        <v>43100</v>
      </c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17">
        <v>43143</v>
      </c>
      <c r="AM25" s="15" t="s">
        <v>150</v>
      </c>
      <c r="AN25" s="16">
        <v>2018</v>
      </c>
      <c r="AO25" s="17">
        <v>43143</v>
      </c>
      <c r="AP25" s="28"/>
    </row>
    <row r="26" spans="1:42" s="29" customFormat="1" ht="60">
      <c r="A26" s="31" t="s">
        <v>234</v>
      </c>
      <c r="B26" s="16" t="s">
        <v>1</v>
      </c>
      <c r="C26" s="28">
        <v>2018</v>
      </c>
      <c r="D26" s="28" t="s">
        <v>245</v>
      </c>
      <c r="E26" s="31" t="s">
        <v>234</v>
      </c>
      <c r="F26" s="22" t="s">
        <v>180</v>
      </c>
      <c r="G26" s="28"/>
      <c r="H26" s="30" t="s">
        <v>263</v>
      </c>
      <c r="I26" s="28"/>
      <c r="J26" s="30" t="s">
        <v>283</v>
      </c>
      <c r="K26" s="28" t="s">
        <v>150</v>
      </c>
      <c r="L26" s="28" t="s">
        <v>150</v>
      </c>
      <c r="M26" s="31" t="s">
        <v>234</v>
      </c>
      <c r="N26" s="33">
        <v>43087</v>
      </c>
      <c r="O26" s="35">
        <v>349877.2</v>
      </c>
      <c r="P26" s="36">
        <f t="shared" si="0"/>
        <v>392964.2</v>
      </c>
      <c r="Q26" s="28"/>
      <c r="R26" s="28"/>
      <c r="S26" s="28" t="s">
        <v>162</v>
      </c>
      <c r="T26" s="28"/>
      <c r="U26" s="28"/>
      <c r="V26" s="28"/>
      <c r="W26" s="28"/>
      <c r="X26" s="33">
        <v>43087</v>
      </c>
      <c r="Y26" s="33">
        <v>43100</v>
      </c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17">
        <v>43144</v>
      </c>
      <c r="AM26" s="15" t="s">
        <v>150</v>
      </c>
      <c r="AN26" s="16">
        <v>2018</v>
      </c>
      <c r="AO26" s="17">
        <v>43144</v>
      </c>
      <c r="AP26" s="28"/>
    </row>
    <row r="27" spans="1:42" s="29" customFormat="1" ht="60">
      <c r="A27" s="31" t="s">
        <v>235</v>
      </c>
      <c r="B27" s="16" t="s">
        <v>1</v>
      </c>
      <c r="C27" s="28">
        <v>2018</v>
      </c>
      <c r="D27" s="28" t="s">
        <v>245</v>
      </c>
      <c r="E27" s="31" t="s">
        <v>235</v>
      </c>
      <c r="F27" s="22" t="s">
        <v>180</v>
      </c>
      <c r="G27" s="28"/>
      <c r="H27" s="30" t="s">
        <v>264</v>
      </c>
      <c r="I27" s="28"/>
      <c r="J27" s="30" t="s">
        <v>290</v>
      </c>
      <c r="K27" s="28" t="s">
        <v>150</v>
      </c>
      <c r="L27" s="28" t="s">
        <v>150</v>
      </c>
      <c r="M27" s="31" t="s">
        <v>235</v>
      </c>
      <c r="N27" s="33">
        <v>43087</v>
      </c>
      <c r="O27" s="35">
        <v>330850</v>
      </c>
      <c r="P27" s="36">
        <f t="shared" si="0"/>
        <v>373937</v>
      </c>
      <c r="Q27" s="28"/>
      <c r="R27" s="28"/>
      <c r="S27" s="28" t="s">
        <v>162</v>
      </c>
      <c r="T27" s="28"/>
      <c r="U27" s="28"/>
      <c r="V27" s="28"/>
      <c r="W27" s="28"/>
      <c r="X27" s="33">
        <v>43087</v>
      </c>
      <c r="Y27" s="33">
        <v>43100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17">
        <v>43145</v>
      </c>
      <c r="AM27" s="15" t="s">
        <v>150</v>
      </c>
      <c r="AN27" s="16">
        <v>2018</v>
      </c>
      <c r="AO27" s="17">
        <v>43145</v>
      </c>
      <c r="AP27" s="28"/>
    </row>
    <row r="28" spans="1:42" s="29" customFormat="1" ht="60">
      <c r="A28" s="31" t="s">
        <v>236</v>
      </c>
      <c r="B28" s="21" t="s">
        <v>1</v>
      </c>
      <c r="C28" s="28">
        <v>2018</v>
      </c>
      <c r="D28" s="28" t="s">
        <v>245</v>
      </c>
      <c r="E28" s="31" t="s">
        <v>236</v>
      </c>
      <c r="F28" s="22" t="s">
        <v>180</v>
      </c>
      <c r="G28" s="28"/>
      <c r="H28" s="30" t="s">
        <v>265</v>
      </c>
      <c r="I28" s="28"/>
      <c r="J28" s="30" t="s">
        <v>276</v>
      </c>
      <c r="K28" s="28" t="s">
        <v>150</v>
      </c>
      <c r="L28" s="28" t="s">
        <v>150</v>
      </c>
      <c r="M28" s="31" t="s">
        <v>236</v>
      </c>
      <c r="N28" s="33">
        <v>43087</v>
      </c>
      <c r="O28" s="35">
        <v>198276</v>
      </c>
      <c r="P28" s="36">
        <f t="shared" si="0"/>
        <v>241363</v>
      </c>
      <c r="Q28" s="28"/>
      <c r="R28" s="28"/>
      <c r="S28" s="28" t="s">
        <v>162</v>
      </c>
      <c r="T28" s="28"/>
      <c r="U28" s="28"/>
      <c r="V28" s="28"/>
      <c r="W28" s="28"/>
      <c r="X28" s="33">
        <v>43087</v>
      </c>
      <c r="Y28" s="33">
        <v>43100</v>
      </c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17">
        <v>43146</v>
      </c>
      <c r="AM28" s="15" t="s">
        <v>150</v>
      </c>
      <c r="AN28" s="16">
        <v>2018</v>
      </c>
      <c r="AO28" s="17">
        <v>43146</v>
      </c>
      <c r="AP28" s="28"/>
    </row>
    <row r="29" spans="1:42" s="29" customFormat="1" ht="60">
      <c r="A29" s="31" t="s">
        <v>237</v>
      </c>
      <c r="B29" s="16" t="s">
        <v>1</v>
      </c>
      <c r="C29" s="28">
        <v>2018</v>
      </c>
      <c r="D29" s="28" t="s">
        <v>245</v>
      </c>
      <c r="E29" s="31" t="s">
        <v>237</v>
      </c>
      <c r="F29" s="22" t="s">
        <v>180</v>
      </c>
      <c r="G29" s="28"/>
      <c r="H29" s="30" t="s">
        <v>266</v>
      </c>
      <c r="I29" s="28"/>
      <c r="J29" s="30" t="s">
        <v>291</v>
      </c>
      <c r="K29" s="28" t="s">
        <v>150</v>
      </c>
      <c r="L29" s="28" t="s">
        <v>150</v>
      </c>
      <c r="M29" s="31" t="s">
        <v>237</v>
      </c>
      <c r="N29" s="33">
        <v>43087</v>
      </c>
      <c r="O29" s="35">
        <v>349320</v>
      </c>
      <c r="P29" s="36">
        <f t="shared" si="0"/>
        <v>392407</v>
      </c>
      <c r="Q29" s="28"/>
      <c r="R29" s="28"/>
      <c r="S29" s="28" t="s">
        <v>162</v>
      </c>
      <c r="T29" s="28"/>
      <c r="U29" s="28"/>
      <c r="V29" s="28"/>
      <c r="W29" s="28"/>
      <c r="X29" s="33">
        <v>43087</v>
      </c>
      <c r="Y29" s="33">
        <v>43100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17">
        <v>43147</v>
      </c>
      <c r="AM29" s="15" t="s">
        <v>150</v>
      </c>
      <c r="AN29" s="16">
        <v>2018</v>
      </c>
      <c r="AO29" s="17">
        <v>43147</v>
      </c>
      <c r="AP29" s="28"/>
    </row>
    <row r="30" spans="1:42" s="29" customFormat="1" ht="60">
      <c r="A30" s="31" t="s">
        <v>238</v>
      </c>
      <c r="B30" s="16" t="s">
        <v>1</v>
      </c>
      <c r="C30" s="28">
        <v>2018</v>
      </c>
      <c r="D30" s="28" t="s">
        <v>245</v>
      </c>
      <c r="E30" s="31" t="s">
        <v>238</v>
      </c>
      <c r="F30" s="22" t="s">
        <v>180</v>
      </c>
      <c r="G30" s="28"/>
      <c r="H30" s="30" t="s">
        <v>267</v>
      </c>
      <c r="I30" s="28"/>
      <c r="J30" s="30" t="s">
        <v>292</v>
      </c>
      <c r="K30" s="28" t="s">
        <v>150</v>
      </c>
      <c r="L30" s="28" t="s">
        <v>150</v>
      </c>
      <c r="M30" s="31" t="s">
        <v>238</v>
      </c>
      <c r="N30" s="33">
        <v>43087</v>
      </c>
      <c r="O30" s="35">
        <v>349826.48</v>
      </c>
      <c r="P30" s="36">
        <f t="shared" si="0"/>
        <v>392913.48</v>
      </c>
      <c r="Q30" s="28"/>
      <c r="R30" s="28"/>
      <c r="S30" s="28" t="s">
        <v>162</v>
      </c>
      <c r="T30" s="28"/>
      <c r="U30" s="28"/>
      <c r="V30" s="28"/>
      <c r="W30" s="28"/>
      <c r="X30" s="33">
        <v>43087</v>
      </c>
      <c r="Y30" s="33">
        <v>43100</v>
      </c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17">
        <v>43148</v>
      </c>
      <c r="AM30" s="15" t="s">
        <v>150</v>
      </c>
      <c r="AN30" s="16">
        <v>2018</v>
      </c>
      <c r="AO30" s="17">
        <v>43148</v>
      </c>
      <c r="AP30" s="28"/>
    </row>
    <row r="31" spans="1:42" s="29" customFormat="1" ht="60">
      <c r="A31" s="31" t="s">
        <v>239</v>
      </c>
      <c r="B31" s="16" t="s">
        <v>1</v>
      </c>
      <c r="C31" s="28">
        <v>2018</v>
      </c>
      <c r="D31" s="28" t="s">
        <v>245</v>
      </c>
      <c r="E31" s="31" t="s">
        <v>239</v>
      </c>
      <c r="F31" s="22" t="s">
        <v>180</v>
      </c>
      <c r="G31" s="28"/>
      <c r="H31" s="30" t="s">
        <v>268</v>
      </c>
      <c r="I31" s="28"/>
      <c r="J31" s="30" t="s">
        <v>293</v>
      </c>
      <c r="K31" s="28" t="s">
        <v>150</v>
      </c>
      <c r="L31" s="28" t="s">
        <v>150</v>
      </c>
      <c r="M31" s="31" t="s">
        <v>239</v>
      </c>
      <c r="N31" s="33">
        <v>43087</v>
      </c>
      <c r="O31" s="35">
        <v>349800</v>
      </c>
      <c r="P31" s="36">
        <f t="shared" si="0"/>
        <v>392887</v>
      </c>
      <c r="Q31" s="28"/>
      <c r="R31" s="28"/>
      <c r="S31" s="28" t="s">
        <v>162</v>
      </c>
      <c r="T31" s="28"/>
      <c r="U31" s="28"/>
      <c r="V31" s="28"/>
      <c r="W31" s="28"/>
      <c r="X31" s="33">
        <v>43087</v>
      </c>
      <c r="Y31" s="33">
        <v>43100</v>
      </c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17">
        <v>43149</v>
      </c>
      <c r="AM31" s="15" t="s">
        <v>150</v>
      </c>
      <c r="AN31" s="16">
        <v>2018</v>
      </c>
      <c r="AO31" s="17">
        <v>43149</v>
      </c>
      <c r="AP31" s="28"/>
    </row>
    <row r="32" spans="1:42" s="29" customFormat="1" ht="60">
      <c r="A32" s="31" t="s">
        <v>240</v>
      </c>
      <c r="B32" s="21" t="s">
        <v>1</v>
      </c>
      <c r="C32" s="28">
        <v>2018</v>
      </c>
      <c r="D32" s="28" t="s">
        <v>245</v>
      </c>
      <c r="E32" s="31" t="s">
        <v>240</v>
      </c>
      <c r="F32" s="22" t="s">
        <v>180</v>
      </c>
      <c r="G32" s="28"/>
      <c r="H32" s="30" t="s">
        <v>269</v>
      </c>
      <c r="I32" s="28"/>
      <c r="J32" s="30" t="s">
        <v>293</v>
      </c>
      <c r="K32" s="28" t="s">
        <v>150</v>
      </c>
      <c r="L32" s="28" t="s">
        <v>150</v>
      </c>
      <c r="M32" s="31" t="s">
        <v>240</v>
      </c>
      <c r="N32" s="33">
        <v>43087</v>
      </c>
      <c r="O32" s="35">
        <v>348804</v>
      </c>
      <c r="P32" s="36">
        <f t="shared" si="0"/>
        <v>391891</v>
      </c>
      <c r="Q32" s="28"/>
      <c r="R32" s="28"/>
      <c r="S32" s="28" t="s">
        <v>162</v>
      </c>
      <c r="T32" s="28"/>
      <c r="U32" s="28"/>
      <c r="V32" s="28"/>
      <c r="W32" s="28"/>
      <c r="X32" s="33">
        <v>43087</v>
      </c>
      <c r="Y32" s="33">
        <v>43100</v>
      </c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17">
        <v>43150</v>
      </c>
      <c r="AM32" s="15" t="s">
        <v>150</v>
      </c>
      <c r="AN32" s="16">
        <v>2018</v>
      </c>
      <c r="AO32" s="17">
        <v>43150</v>
      </c>
      <c r="AP32" s="28"/>
    </row>
    <row r="33" spans="1:42" s="29" customFormat="1" ht="60">
      <c r="A33" s="31" t="s">
        <v>241</v>
      </c>
      <c r="B33" s="16" t="s">
        <v>1</v>
      </c>
      <c r="C33" s="28">
        <v>2018</v>
      </c>
      <c r="D33" s="28" t="s">
        <v>245</v>
      </c>
      <c r="E33" s="31" t="s">
        <v>241</v>
      </c>
      <c r="F33" s="22" t="s">
        <v>180</v>
      </c>
      <c r="G33" s="28"/>
      <c r="H33" s="30" t="s">
        <v>270</v>
      </c>
      <c r="I33" s="28"/>
      <c r="J33" s="30" t="s">
        <v>294</v>
      </c>
      <c r="K33" s="28" t="s">
        <v>150</v>
      </c>
      <c r="L33" s="28" t="s">
        <v>150</v>
      </c>
      <c r="M33" s="31" t="s">
        <v>241</v>
      </c>
      <c r="N33" s="33">
        <v>43087</v>
      </c>
      <c r="O33" s="35">
        <v>349837.92</v>
      </c>
      <c r="P33" s="36">
        <f t="shared" si="0"/>
        <v>392924.92</v>
      </c>
      <c r="Q33" s="28"/>
      <c r="R33" s="28"/>
      <c r="S33" s="28" t="s">
        <v>162</v>
      </c>
      <c r="T33" s="28"/>
      <c r="U33" s="28"/>
      <c r="V33" s="28"/>
      <c r="W33" s="28"/>
      <c r="X33" s="33">
        <v>43087</v>
      </c>
      <c r="Y33" s="33">
        <v>43100</v>
      </c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17">
        <v>43151</v>
      </c>
      <c r="AM33" s="15" t="s">
        <v>150</v>
      </c>
      <c r="AN33" s="16">
        <v>2018</v>
      </c>
      <c r="AO33" s="17">
        <v>43151</v>
      </c>
      <c r="AP33" s="28"/>
    </row>
    <row r="34" spans="1:42" s="29" customFormat="1" ht="60">
      <c r="A34" s="31" t="s">
        <v>242</v>
      </c>
      <c r="B34" s="16" t="s">
        <v>1</v>
      </c>
      <c r="C34" s="28">
        <v>2018</v>
      </c>
      <c r="D34" s="28" t="s">
        <v>245</v>
      </c>
      <c r="E34" s="31" t="s">
        <v>242</v>
      </c>
      <c r="F34" s="22" t="s">
        <v>180</v>
      </c>
      <c r="G34" s="28"/>
      <c r="H34" s="30" t="s">
        <v>271</v>
      </c>
      <c r="I34" s="28"/>
      <c r="J34" s="30" t="s">
        <v>293</v>
      </c>
      <c r="K34" s="28" t="s">
        <v>150</v>
      </c>
      <c r="L34" s="28" t="s">
        <v>150</v>
      </c>
      <c r="M34" s="31" t="s">
        <v>242</v>
      </c>
      <c r="N34" s="33">
        <v>43087</v>
      </c>
      <c r="O34" s="35">
        <v>349200</v>
      </c>
      <c r="P34" s="36">
        <f t="shared" si="0"/>
        <v>392287</v>
      </c>
      <c r="Q34" s="28"/>
      <c r="R34" s="28"/>
      <c r="S34" s="28" t="s">
        <v>162</v>
      </c>
      <c r="T34" s="28"/>
      <c r="U34" s="28"/>
      <c r="V34" s="28"/>
      <c r="W34" s="28"/>
      <c r="X34" s="33">
        <v>43087</v>
      </c>
      <c r="Y34" s="33">
        <v>43100</v>
      </c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17">
        <v>43152</v>
      </c>
      <c r="AM34" s="15" t="s">
        <v>150</v>
      </c>
      <c r="AN34" s="16">
        <v>2018</v>
      </c>
      <c r="AO34" s="17">
        <v>43152</v>
      </c>
      <c r="AP34" s="28"/>
    </row>
    <row r="35" spans="1:42" s="29" customFormat="1" ht="60">
      <c r="A35" s="31" t="s">
        <v>243</v>
      </c>
      <c r="B35" s="16" t="s">
        <v>1</v>
      </c>
      <c r="C35" s="28">
        <v>2018</v>
      </c>
      <c r="D35" s="28" t="s">
        <v>245</v>
      </c>
      <c r="E35" s="31" t="s">
        <v>243</v>
      </c>
      <c r="F35" s="22" t="s">
        <v>180</v>
      </c>
      <c r="G35" s="28"/>
      <c r="H35" s="30" t="s">
        <v>272</v>
      </c>
      <c r="I35" s="28"/>
      <c r="J35" s="30" t="s">
        <v>295</v>
      </c>
      <c r="K35" s="28" t="s">
        <v>150</v>
      </c>
      <c r="L35" s="28" t="s">
        <v>150</v>
      </c>
      <c r="M35" s="31" t="s">
        <v>243</v>
      </c>
      <c r="N35" s="33">
        <v>43087</v>
      </c>
      <c r="O35" s="35">
        <v>299645</v>
      </c>
      <c r="P35" s="36">
        <f t="shared" si="0"/>
        <v>342732</v>
      </c>
      <c r="Q35" s="28"/>
      <c r="R35" s="28"/>
      <c r="S35" s="28" t="s">
        <v>162</v>
      </c>
      <c r="T35" s="28"/>
      <c r="U35" s="28"/>
      <c r="V35" s="28"/>
      <c r="W35" s="28"/>
      <c r="X35" s="33">
        <v>43087</v>
      </c>
      <c r="Y35" s="33">
        <v>43100</v>
      </c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17">
        <v>43153</v>
      </c>
      <c r="AM35" s="15" t="s">
        <v>150</v>
      </c>
      <c r="AN35" s="16">
        <v>2018</v>
      </c>
      <c r="AO35" s="17">
        <v>43153</v>
      </c>
      <c r="AP35" s="28"/>
    </row>
    <row r="36" spans="1:42" s="29" customFormat="1" ht="60">
      <c r="A36" s="31" t="s">
        <v>244</v>
      </c>
      <c r="B36" s="21" t="s">
        <v>1</v>
      </c>
      <c r="C36" s="28">
        <v>2018</v>
      </c>
      <c r="D36" s="28" t="s">
        <v>245</v>
      </c>
      <c r="E36" s="31" t="s">
        <v>244</v>
      </c>
      <c r="F36" s="22" t="s">
        <v>180</v>
      </c>
      <c r="G36" s="28"/>
      <c r="H36" s="30" t="s">
        <v>273</v>
      </c>
      <c r="I36" s="28"/>
      <c r="J36" s="30" t="s">
        <v>296</v>
      </c>
      <c r="K36" s="28" t="s">
        <v>150</v>
      </c>
      <c r="L36" s="28" t="s">
        <v>150</v>
      </c>
      <c r="M36" s="31" t="s">
        <v>244</v>
      </c>
      <c r="N36" s="33">
        <v>43087</v>
      </c>
      <c r="O36" s="35">
        <v>348600</v>
      </c>
      <c r="P36" s="36">
        <f t="shared" si="0"/>
        <v>391687</v>
      </c>
      <c r="Q36" s="28"/>
      <c r="R36" s="28"/>
      <c r="S36" s="28" t="s">
        <v>162</v>
      </c>
      <c r="T36" s="28"/>
      <c r="U36" s="28"/>
      <c r="V36" s="28"/>
      <c r="W36" s="28"/>
      <c r="X36" s="33">
        <v>43087</v>
      </c>
      <c r="Y36" s="33">
        <v>43100</v>
      </c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17">
        <v>43154</v>
      </c>
      <c r="AM36" s="15" t="s">
        <v>150</v>
      </c>
      <c r="AN36" s="16">
        <v>2018</v>
      </c>
      <c r="AO36" s="17">
        <v>43154</v>
      </c>
      <c r="AP36" s="28"/>
    </row>
    <row r="37" spans="1:41" ht="25.5">
      <c r="A37" s="15" t="s">
        <v>149</v>
      </c>
      <c r="B37" s="16" t="s">
        <v>4</v>
      </c>
      <c r="C37" s="28">
        <v>2018</v>
      </c>
      <c r="D37" s="17">
        <v>43008</v>
      </c>
      <c r="E37" s="9" t="s">
        <v>151</v>
      </c>
      <c r="F37" s="18" t="s">
        <v>163</v>
      </c>
      <c r="G37" s="16"/>
      <c r="H37" s="9" t="s">
        <v>155</v>
      </c>
      <c r="I37" s="16" t="s">
        <v>82</v>
      </c>
      <c r="J37" s="9" t="s">
        <v>164</v>
      </c>
      <c r="K37" s="15" t="s">
        <v>161</v>
      </c>
      <c r="L37" s="15" t="s">
        <v>160</v>
      </c>
      <c r="M37" s="9" t="s">
        <v>151</v>
      </c>
      <c r="N37" s="11">
        <v>42739</v>
      </c>
      <c r="O37" s="19">
        <v>180000</v>
      </c>
      <c r="P37" s="19">
        <v>180000</v>
      </c>
      <c r="Q37" s="16"/>
      <c r="R37" s="16"/>
      <c r="S37" s="15" t="s">
        <v>162</v>
      </c>
      <c r="T37" s="16"/>
      <c r="U37" s="16"/>
      <c r="V37" s="16"/>
      <c r="W37" s="16"/>
      <c r="X37" s="11">
        <v>42736</v>
      </c>
      <c r="Y37" s="11">
        <v>43100</v>
      </c>
      <c r="Z37" s="16"/>
      <c r="AA37" s="16"/>
      <c r="AB37" s="16"/>
      <c r="AC37" s="16"/>
      <c r="AD37" s="16" t="s">
        <v>119</v>
      </c>
      <c r="AE37" s="16"/>
      <c r="AF37" s="16" t="s">
        <v>130</v>
      </c>
      <c r="AG37" s="16"/>
      <c r="AH37" s="16"/>
      <c r="AI37" s="16"/>
      <c r="AJ37" s="16"/>
      <c r="AK37" s="16"/>
      <c r="AL37" s="17" t="s">
        <v>215</v>
      </c>
      <c r="AM37" s="15" t="s">
        <v>150</v>
      </c>
      <c r="AN37" s="16">
        <v>2018</v>
      </c>
      <c r="AO37" s="17" t="s">
        <v>215</v>
      </c>
    </row>
    <row r="38" spans="1:41" ht="12.75">
      <c r="A38" s="15" t="s">
        <v>149</v>
      </c>
      <c r="B38" s="16" t="s">
        <v>4</v>
      </c>
      <c r="C38" s="16">
        <v>2017</v>
      </c>
      <c r="D38" s="17">
        <v>43008</v>
      </c>
      <c r="E38" s="9" t="s">
        <v>152</v>
      </c>
      <c r="F38" s="18" t="s">
        <v>163</v>
      </c>
      <c r="G38" s="16"/>
      <c r="H38" s="9" t="s">
        <v>156</v>
      </c>
      <c r="I38" s="16"/>
      <c r="J38" s="9" t="s">
        <v>165</v>
      </c>
      <c r="K38" s="15" t="s">
        <v>161</v>
      </c>
      <c r="L38" s="15" t="s">
        <v>160</v>
      </c>
      <c r="M38" s="9" t="s">
        <v>152</v>
      </c>
      <c r="N38" s="11">
        <v>42739</v>
      </c>
      <c r="O38" s="19">
        <v>204000</v>
      </c>
      <c r="P38" s="19">
        <v>204000</v>
      </c>
      <c r="Q38" s="16"/>
      <c r="R38" s="16"/>
      <c r="S38" s="15" t="s">
        <v>162</v>
      </c>
      <c r="T38" s="16"/>
      <c r="U38" s="16"/>
      <c r="V38" s="16"/>
      <c r="W38" s="16"/>
      <c r="X38" s="11">
        <v>42736</v>
      </c>
      <c r="Y38" s="11">
        <v>43100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7">
        <v>43131</v>
      </c>
      <c r="AM38" s="15" t="s">
        <v>150</v>
      </c>
      <c r="AN38" s="16">
        <v>2018</v>
      </c>
      <c r="AO38" s="17">
        <v>43131</v>
      </c>
    </row>
    <row r="39" spans="1:41" ht="12.75">
      <c r="A39" s="15" t="s">
        <v>149</v>
      </c>
      <c r="B39" s="16" t="s">
        <v>4</v>
      </c>
      <c r="C39" s="16">
        <v>2017</v>
      </c>
      <c r="D39" s="17">
        <v>43008</v>
      </c>
      <c r="E39" s="9" t="s">
        <v>153</v>
      </c>
      <c r="F39" s="18" t="s">
        <v>163</v>
      </c>
      <c r="G39" s="16"/>
      <c r="H39" s="9" t="s">
        <v>157</v>
      </c>
      <c r="I39" s="16"/>
      <c r="J39" s="9" t="s">
        <v>166</v>
      </c>
      <c r="K39" s="15" t="s">
        <v>159</v>
      </c>
      <c r="L39" s="15" t="s">
        <v>160</v>
      </c>
      <c r="M39" s="9" t="s">
        <v>153</v>
      </c>
      <c r="N39" s="11">
        <v>42773</v>
      </c>
      <c r="O39" s="19">
        <v>96000</v>
      </c>
      <c r="P39" s="13">
        <v>111360</v>
      </c>
      <c r="Q39" s="16"/>
      <c r="R39" s="16"/>
      <c r="S39" s="15" t="s">
        <v>162</v>
      </c>
      <c r="T39" s="16"/>
      <c r="U39" s="16"/>
      <c r="V39" s="16"/>
      <c r="W39" s="16"/>
      <c r="X39" s="11">
        <v>42773</v>
      </c>
      <c r="Y39" s="11">
        <v>42801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7">
        <v>43131</v>
      </c>
      <c r="AM39" s="15" t="s">
        <v>150</v>
      </c>
      <c r="AN39" s="16">
        <v>2018</v>
      </c>
      <c r="AO39" s="17">
        <v>43131</v>
      </c>
    </row>
    <row r="40" spans="1:41" ht="12.75">
      <c r="A40" s="15" t="s">
        <v>149</v>
      </c>
      <c r="B40" s="16" t="s">
        <v>4</v>
      </c>
      <c r="C40" s="16">
        <v>2017</v>
      </c>
      <c r="D40" s="17">
        <v>43008</v>
      </c>
      <c r="E40" s="9" t="s">
        <v>154</v>
      </c>
      <c r="F40" s="18" t="s">
        <v>163</v>
      </c>
      <c r="G40" s="16"/>
      <c r="H40" s="9" t="s">
        <v>158</v>
      </c>
      <c r="I40" s="16"/>
      <c r="J40" s="9" t="s">
        <v>166</v>
      </c>
      <c r="K40" s="15" t="s">
        <v>159</v>
      </c>
      <c r="L40" s="15" t="s">
        <v>160</v>
      </c>
      <c r="M40" s="9" t="s">
        <v>154</v>
      </c>
      <c r="N40" s="11">
        <v>42781</v>
      </c>
      <c r="O40" s="13">
        <v>70265</v>
      </c>
      <c r="P40" s="13">
        <v>81507.4</v>
      </c>
      <c r="Q40" s="16"/>
      <c r="R40" s="16"/>
      <c r="S40" s="15" t="s">
        <v>162</v>
      </c>
      <c r="T40" s="16"/>
      <c r="U40" s="16"/>
      <c r="V40" s="16"/>
      <c r="W40" s="16"/>
      <c r="X40" s="11">
        <v>42781</v>
      </c>
      <c r="Y40" s="11">
        <v>43100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7">
        <v>43131</v>
      </c>
      <c r="AM40" s="15" t="s">
        <v>150</v>
      </c>
      <c r="AN40" s="16">
        <v>2018</v>
      </c>
      <c r="AO40" s="17">
        <v>43131</v>
      </c>
    </row>
    <row r="41" spans="1:41" s="12" customFormat="1" ht="60">
      <c r="A41" s="20" t="s">
        <v>149</v>
      </c>
      <c r="B41" s="21" t="s">
        <v>1</v>
      </c>
      <c r="C41" s="21">
        <v>2017</v>
      </c>
      <c r="D41" s="17">
        <v>43008</v>
      </c>
      <c r="E41" s="9" t="s">
        <v>167</v>
      </c>
      <c r="F41" s="22" t="s">
        <v>180</v>
      </c>
      <c r="G41" s="21"/>
      <c r="H41" s="9" t="s">
        <v>171</v>
      </c>
      <c r="I41" s="21"/>
      <c r="J41" s="9" t="s">
        <v>175</v>
      </c>
      <c r="K41" s="20" t="s">
        <v>179</v>
      </c>
      <c r="L41" s="20" t="s">
        <v>160</v>
      </c>
      <c r="M41" s="9" t="s">
        <v>167</v>
      </c>
      <c r="N41" s="11">
        <v>42789</v>
      </c>
      <c r="O41" s="13">
        <v>3300000</v>
      </c>
      <c r="P41" s="13">
        <v>3828000</v>
      </c>
      <c r="Q41" s="21"/>
      <c r="R41" s="21"/>
      <c r="S41" s="20" t="s">
        <v>162</v>
      </c>
      <c r="T41" s="21"/>
      <c r="U41" s="21"/>
      <c r="V41" s="21"/>
      <c r="W41" s="21"/>
      <c r="X41" s="11">
        <v>42789</v>
      </c>
      <c r="Y41" s="11">
        <v>42811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17">
        <v>43131</v>
      </c>
      <c r="AM41" s="15" t="s">
        <v>150</v>
      </c>
      <c r="AN41" s="16">
        <v>2018</v>
      </c>
      <c r="AO41" s="17">
        <v>43131</v>
      </c>
    </row>
    <row r="42" spans="1:41" ht="60">
      <c r="A42" s="15" t="s">
        <v>149</v>
      </c>
      <c r="B42" s="16" t="s">
        <v>1</v>
      </c>
      <c r="C42" s="16">
        <v>2017</v>
      </c>
      <c r="D42" s="17">
        <v>43008</v>
      </c>
      <c r="E42" s="9" t="s">
        <v>168</v>
      </c>
      <c r="F42" s="22" t="s">
        <v>180</v>
      </c>
      <c r="G42" s="16"/>
      <c r="H42" s="9" t="s">
        <v>172</v>
      </c>
      <c r="I42" s="16"/>
      <c r="J42" s="9" t="s">
        <v>176</v>
      </c>
      <c r="K42" s="15" t="s">
        <v>179</v>
      </c>
      <c r="L42" s="20" t="s">
        <v>160</v>
      </c>
      <c r="M42" s="9" t="s">
        <v>168</v>
      </c>
      <c r="N42" s="11">
        <v>42737</v>
      </c>
      <c r="O42" s="13">
        <v>373875</v>
      </c>
      <c r="P42" s="13">
        <v>433695</v>
      </c>
      <c r="Q42" s="16"/>
      <c r="R42" s="16"/>
      <c r="S42" s="15" t="s">
        <v>162</v>
      </c>
      <c r="T42" s="16"/>
      <c r="U42" s="16"/>
      <c r="V42" s="16"/>
      <c r="W42" s="16"/>
      <c r="X42" s="11">
        <v>42736</v>
      </c>
      <c r="Y42" s="11">
        <v>42781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7">
        <v>43131</v>
      </c>
      <c r="AM42" s="15" t="s">
        <v>150</v>
      </c>
      <c r="AN42" s="16">
        <v>2018</v>
      </c>
      <c r="AO42" s="17">
        <v>43131</v>
      </c>
    </row>
    <row r="43" spans="1:41" ht="60">
      <c r="A43" s="15" t="s">
        <v>149</v>
      </c>
      <c r="B43" s="16" t="s">
        <v>1</v>
      </c>
      <c r="C43" s="16">
        <v>2017</v>
      </c>
      <c r="D43" s="17">
        <v>43008</v>
      </c>
      <c r="E43" s="9" t="s">
        <v>169</v>
      </c>
      <c r="F43" s="22" t="s">
        <v>180</v>
      </c>
      <c r="G43" s="16"/>
      <c r="H43" s="9" t="s">
        <v>173</v>
      </c>
      <c r="I43" s="16"/>
      <c r="J43" s="9" t="s">
        <v>177</v>
      </c>
      <c r="K43" s="15" t="s">
        <v>179</v>
      </c>
      <c r="L43" s="20" t="s">
        <v>160</v>
      </c>
      <c r="M43" s="9" t="s">
        <v>169</v>
      </c>
      <c r="N43" s="11">
        <v>42737</v>
      </c>
      <c r="O43" s="13">
        <v>54750</v>
      </c>
      <c r="P43" s="13">
        <v>63510</v>
      </c>
      <c r="Q43" s="16"/>
      <c r="R43" s="16"/>
      <c r="S43" s="15" t="s">
        <v>162</v>
      </c>
      <c r="T43" s="16"/>
      <c r="U43" s="16"/>
      <c r="V43" s="16"/>
      <c r="W43" s="16"/>
      <c r="X43" s="11">
        <v>42736</v>
      </c>
      <c r="Y43" s="11">
        <v>42781</v>
      </c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7">
        <v>43131</v>
      </c>
      <c r="AM43" s="15" t="s">
        <v>150</v>
      </c>
      <c r="AN43" s="16">
        <v>2018</v>
      </c>
      <c r="AO43" s="17">
        <v>43131</v>
      </c>
    </row>
    <row r="44" spans="1:41" ht="60">
      <c r="A44" s="15" t="s">
        <v>149</v>
      </c>
      <c r="B44" s="16" t="s">
        <v>1</v>
      </c>
      <c r="C44" s="16">
        <v>2017</v>
      </c>
      <c r="D44" s="17">
        <v>43008</v>
      </c>
      <c r="E44" s="9" t="s">
        <v>170</v>
      </c>
      <c r="F44" s="22" t="s">
        <v>180</v>
      </c>
      <c r="G44" s="16"/>
      <c r="H44" s="9" t="s">
        <v>174</v>
      </c>
      <c r="I44" s="16"/>
      <c r="J44" s="9" t="s">
        <v>178</v>
      </c>
      <c r="K44" s="15" t="s">
        <v>179</v>
      </c>
      <c r="L44" s="20" t="s">
        <v>160</v>
      </c>
      <c r="M44" s="9" t="s">
        <v>170</v>
      </c>
      <c r="N44" s="11">
        <v>42737</v>
      </c>
      <c r="O44" s="13">
        <v>26640</v>
      </c>
      <c r="P44" s="13">
        <v>30902.4</v>
      </c>
      <c r="Q44" s="16"/>
      <c r="R44" s="16"/>
      <c r="S44" s="15" t="s">
        <v>162</v>
      </c>
      <c r="T44" s="16"/>
      <c r="U44" s="16"/>
      <c r="V44" s="16"/>
      <c r="W44" s="16"/>
      <c r="X44" s="11">
        <v>42736</v>
      </c>
      <c r="Y44" s="11">
        <v>42781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7">
        <v>43131</v>
      </c>
      <c r="AM44" s="15" t="s">
        <v>150</v>
      </c>
      <c r="AN44" s="16">
        <v>2018</v>
      </c>
      <c r="AO44" s="17">
        <v>43131</v>
      </c>
    </row>
    <row r="45" spans="1:41" ht="60">
      <c r="A45" s="15" t="s">
        <v>149</v>
      </c>
      <c r="B45" s="16" t="s">
        <v>1</v>
      </c>
      <c r="C45" s="16">
        <v>2017</v>
      </c>
      <c r="D45" s="17">
        <v>43008</v>
      </c>
      <c r="E45" s="9" t="s">
        <v>197</v>
      </c>
      <c r="F45" s="22" t="s">
        <v>180</v>
      </c>
      <c r="G45" s="16"/>
      <c r="H45" s="9" t="s">
        <v>181</v>
      </c>
      <c r="I45" s="16"/>
      <c r="J45" s="9" t="s">
        <v>188</v>
      </c>
      <c r="K45" s="15" t="s">
        <v>179</v>
      </c>
      <c r="L45" s="20" t="s">
        <v>160</v>
      </c>
      <c r="M45" s="9" t="s">
        <v>197</v>
      </c>
      <c r="N45" s="11">
        <v>42737</v>
      </c>
      <c r="O45" s="13">
        <v>255990</v>
      </c>
      <c r="P45" s="13">
        <f aca="true" t="shared" si="1" ref="P45:P55">O45*0.16</f>
        <v>40958.4</v>
      </c>
      <c r="Q45" s="16"/>
      <c r="R45" s="16"/>
      <c r="S45" s="15" t="s">
        <v>162</v>
      </c>
      <c r="T45" s="16"/>
      <c r="U45" s="16"/>
      <c r="V45" s="16"/>
      <c r="W45" s="16"/>
      <c r="X45" s="11">
        <v>42736</v>
      </c>
      <c r="Y45" s="11">
        <v>42781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7">
        <v>43131</v>
      </c>
      <c r="AM45" s="15" t="s">
        <v>150</v>
      </c>
      <c r="AN45" s="16">
        <v>2018</v>
      </c>
      <c r="AO45" s="17">
        <v>43131</v>
      </c>
    </row>
    <row r="46" spans="1:41" ht="60">
      <c r="A46" s="15" t="s">
        <v>149</v>
      </c>
      <c r="B46" s="16" t="s">
        <v>1</v>
      </c>
      <c r="C46" s="16">
        <v>2017</v>
      </c>
      <c r="D46" s="17">
        <v>43008</v>
      </c>
      <c r="E46" s="9" t="s">
        <v>198</v>
      </c>
      <c r="F46" s="22" t="s">
        <v>180</v>
      </c>
      <c r="G46" s="16"/>
      <c r="H46" s="9" t="s">
        <v>182</v>
      </c>
      <c r="I46" s="16"/>
      <c r="J46" s="9" t="s">
        <v>189</v>
      </c>
      <c r="K46" s="15" t="s">
        <v>179</v>
      </c>
      <c r="L46" s="20" t="s">
        <v>160</v>
      </c>
      <c r="M46" s="9" t="s">
        <v>198</v>
      </c>
      <c r="N46" s="11">
        <v>42737</v>
      </c>
      <c r="O46" s="13">
        <v>55636.47</v>
      </c>
      <c r="P46" s="13">
        <f t="shared" si="1"/>
        <v>8901.8352</v>
      </c>
      <c r="Q46" s="16"/>
      <c r="R46" s="16"/>
      <c r="S46" s="15" t="s">
        <v>162</v>
      </c>
      <c r="T46" s="16"/>
      <c r="U46" s="16"/>
      <c r="V46" s="16"/>
      <c r="W46" s="16"/>
      <c r="X46" s="11">
        <v>42736</v>
      </c>
      <c r="Y46" s="11">
        <v>42781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7">
        <v>43131</v>
      </c>
      <c r="AM46" s="15" t="s">
        <v>150</v>
      </c>
      <c r="AN46" s="16">
        <v>2018</v>
      </c>
      <c r="AO46" s="17">
        <v>43131</v>
      </c>
    </row>
    <row r="47" spans="1:41" ht="60">
      <c r="A47" s="15" t="s">
        <v>149</v>
      </c>
      <c r="B47" s="16" t="s">
        <v>1</v>
      </c>
      <c r="C47" s="16">
        <v>2017</v>
      </c>
      <c r="D47" s="17">
        <v>43008</v>
      </c>
      <c r="E47" s="9" t="s">
        <v>199</v>
      </c>
      <c r="F47" s="22" t="s">
        <v>180</v>
      </c>
      <c r="G47" s="16"/>
      <c r="H47" s="9" t="s">
        <v>183</v>
      </c>
      <c r="I47" s="16"/>
      <c r="J47" s="14" t="s">
        <v>190</v>
      </c>
      <c r="K47" s="15" t="s">
        <v>179</v>
      </c>
      <c r="L47" s="20" t="s">
        <v>160</v>
      </c>
      <c r="M47" s="9" t="s">
        <v>199</v>
      </c>
      <c r="N47" s="11">
        <v>42737</v>
      </c>
      <c r="O47" s="13">
        <v>208895.55</v>
      </c>
      <c r="P47" s="13">
        <f t="shared" si="1"/>
        <v>33423.288</v>
      </c>
      <c r="Q47" s="16"/>
      <c r="R47" s="16"/>
      <c r="S47" s="15" t="s">
        <v>162</v>
      </c>
      <c r="T47" s="16"/>
      <c r="U47" s="16"/>
      <c r="V47" s="16"/>
      <c r="W47" s="16"/>
      <c r="X47" s="11">
        <v>42736</v>
      </c>
      <c r="Y47" s="11">
        <v>42781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7">
        <v>43131</v>
      </c>
      <c r="AM47" s="15" t="s">
        <v>150</v>
      </c>
      <c r="AN47" s="16">
        <v>2018</v>
      </c>
      <c r="AO47" s="17">
        <v>43131</v>
      </c>
    </row>
    <row r="48" spans="1:41" ht="60">
      <c r="A48" s="15" t="s">
        <v>149</v>
      </c>
      <c r="B48" s="16" t="s">
        <v>1</v>
      </c>
      <c r="C48" s="16">
        <v>2017</v>
      </c>
      <c r="D48" s="17">
        <v>43008</v>
      </c>
      <c r="E48" s="9" t="s">
        <v>200</v>
      </c>
      <c r="F48" s="22" t="s">
        <v>180</v>
      </c>
      <c r="G48" s="16"/>
      <c r="H48" s="9" t="s">
        <v>184</v>
      </c>
      <c r="I48" s="16"/>
      <c r="J48" s="9" t="s">
        <v>191</v>
      </c>
      <c r="K48" s="15" t="s">
        <v>179</v>
      </c>
      <c r="L48" s="20" t="s">
        <v>160</v>
      </c>
      <c r="M48" s="9" t="s">
        <v>200</v>
      </c>
      <c r="N48" s="11">
        <v>42737</v>
      </c>
      <c r="O48" s="13">
        <v>23048.44</v>
      </c>
      <c r="P48" s="13">
        <f t="shared" si="1"/>
        <v>3687.7504</v>
      </c>
      <c r="Q48" s="16"/>
      <c r="R48" s="16"/>
      <c r="S48" s="15" t="s">
        <v>162</v>
      </c>
      <c r="T48" s="16"/>
      <c r="U48" s="16"/>
      <c r="V48" s="16"/>
      <c r="W48" s="16"/>
      <c r="X48" s="11">
        <v>42736</v>
      </c>
      <c r="Y48" s="11">
        <v>42781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7">
        <v>43131</v>
      </c>
      <c r="AM48" s="15" t="s">
        <v>150</v>
      </c>
      <c r="AN48" s="16">
        <v>2018</v>
      </c>
      <c r="AO48" s="17">
        <v>43131</v>
      </c>
    </row>
    <row r="49" spans="1:41" ht="60">
      <c r="A49" s="15" t="s">
        <v>149</v>
      </c>
      <c r="B49" s="16" t="s">
        <v>1</v>
      </c>
      <c r="C49" s="16">
        <v>2017</v>
      </c>
      <c r="D49" s="17">
        <v>43008</v>
      </c>
      <c r="E49" s="9" t="s">
        <v>201</v>
      </c>
      <c r="F49" s="22" t="s">
        <v>180</v>
      </c>
      <c r="G49" s="16"/>
      <c r="H49" s="9" t="s">
        <v>185</v>
      </c>
      <c r="I49" s="16"/>
      <c r="J49" s="9" t="s">
        <v>192</v>
      </c>
      <c r="K49" s="15" t="s">
        <v>179</v>
      </c>
      <c r="L49" s="20" t="s">
        <v>160</v>
      </c>
      <c r="M49" s="9" t="s">
        <v>201</v>
      </c>
      <c r="N49" s="11">
        <v>42737</v>
      </c>
      <c r="O49" s="13">
        <v>20616.36</v>
      </c>
      <c r="P49" s="13">
        <f t="shared" si="1"/>
        <v>3298.6176</v>
      </c>
      <c r="Q49" s="16"/>
      <c r="R49" s="16"/>
      <c r="S49" s="15" t="s">
        <v>162</v>
      </c>
      <c r="T49" s="16"/>
      <c r="U49" s="16"/>
      <c r="V49" s="16"/>
      <c r="W49" s="16"/>
      <c r="X49" s="11">
        <v>42736</v>
      </c>
      <c r="Y49" s="11">
        <v>42781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7">
        <v>43131</v>
      </c>
      <c r="AM49" s="15" t="s">
        <v>150</v>
      </c>
      <c r="AN49" s="16">
        <v>2018</v>
      </c>
      <c r="AO49" s="17">
        <v>43131</v>
      </c>
    </row>
    <row r="50" spans="1:41" ht="60">
      <c r="A50" s="15" t="s">
        <v>149</v>
      </c>
      <c r="B50" s="16" t="s">
        <v>1</v>
      </c>
      <c r="C50" s="16">
        <v>2017</v>
      </c>
      <c r="D50" s="17">
        <v>43008</v>
      </c>
      <c r="E50" s="9" t="s">
        <v>202</v>
      </c>
      <c r="F50" s="22" t="s">
        <v>180</v>
      </c>
      <c r="G50" s="16"/>
      <c r="H50" s="9" t="s">
        <v>183</v>
      </c>
      <c r="I50" s="16"/>
      <c r="J50" s="9" t="s">
        <v>193</v>
      </c>
      <c r="K50" s="15" t="s">
        <v>179</v>
      </c>
      <c r="L50" s="20" t="s">
        <v>160</v>
      </c>
      <c r="M50" s="9" t="s">
        <v>202</v>
      </c>
      <c r="N50" s="11">
        <v>42737</v>
      </c>
      <c r="O50" s="13">
        <v>11800</v>
      </c>
      <c r="P50" s="13">
        <f t="shared" si="1"/>
        <v>1888</v>
      </c>
      <c r="Q50" s="16"/>
      <c r="R50" s="16"/>
      <c r="S50" s="15" t="s">
        <v>162</v>
      </c>
      <c r="T50" s="16"/>
      <c r="U50" s="16"/>
      <c r="V50" s="16"/>
      <c r="W50" s="16"/>
      <c r="X50" s="11">
        <v>42736</v>
      </c>
      <c r="Y50" s="11">
        <v>42766</v>
      </c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7">
        <v>43131</v>
      </c>
      <c r="AM50" s="15" t="s">
        <v>150</v>
      </c>
      <c r="AN50" s="16">
        <v>2018</v>
      </c>
      <c r="AO50" s="17">
        <v>43131</v>
      </c>
    </row>
    <row r="51" spans="1:41" ht="60">
      <c r="A51" s="15" t="s">
        <v>149</v>
      </c>
      <c r="B51" s="16" t="s">
        <v>1</v>
      </c>
      <c r="C51" s="16">
        <v>2017</v>
      </c>
      <c r="D51" s="17">
        <v>43008</v>
      </c>
      <c r="E51" s="9" t="s">
        <v>203</v>
      </c>
      <c r="F51" s="22" t="s">
        <v>180</v>
      </c>
      <c r="G51" s="16"/>
      <c r="H51" s="9" t="s">
        <v>183</v>
      </c>
      <c r="I51" s="16"/>
      <c r="J51" s="14" t="s">
        <v>190</v>
      </c>
      <c r="K51" s="15" t="s">
        <v>179</v>
      </c>
      <c r="L51" s="20" t="s">
        <v>160</v>
      </c>
      <c r="M51" s="9" t="s">
        <v>203</v>
      </c>
      <c r="N51" s="11">
        <v>42789</v>
      </c>
      <c r="O51" s="13">
        <v>1574038.13</v>
      </c>
      <c r="P51" s="13">
        <f t="shared" si="1"/>
        <v>251846.1008</v>
      </c>
      <c r="Q51" s="16"/>
      <c r="R51" s="16"/>
      <c r="S51" s="15" t="s">
        <v>162</v>
      </c>
      <c r="T51" s="16"/>
      <c r="U51" s="16"/>
      <c r="V51" s="16"/>
      <c r="W51" s="16"/>
      <c r="X51" s="11">
        <v>42782</v>
      </c>
      <c r="Y51" s="11">
        <v>43100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7">
        <v>43131</v>
      </c>
      <c r="AM51" s="15" t="s">
        <v>150</v>
      </c>
      <c r="AN51" s="16">
        <v>2018</v>
      </c>
      <c r="AO51" s="17">
        <v>43131</v>
      </c>
    </row>
    <row r="52" spans="1:41" ht="60">
      <c r="A52" s="15" t="s">
        <v>149</v>
      </c>
      <c r="B52" s="16" t="s">
        <v>1</v>
      </c>
      <c r="C52" s="16">
        <v>2017</v>
      </c>
      <c r="D52" s="17">
        <v>43008</v>
      </c>
      <c r="E52" s="9" t="s">
        <v>204</v>
      </c>
      <c r="F52" s="22" t="s">
        <v>180</v>
      </c>
      <c r="G52" s="16"/>
      <c r="H52" s="9" t="s">
        <v>186</v>
      </c>
      <c r="I52" s="16"/>
      <c r="J52" s="9" t="s">
        <v>166</v>
      </c>
      <c r="K52" s="15" t="s">
        <v>179</v>
      </c>
      <c r="L52" s="20" t="s">
        <v>160</v>
      </c>
      <c r="M52" s="9" t="s">
        <v>204</v>
      </c>
      <c r="N52" s="11">
        <v>42782</v>
      </c>
      <c r="O52" s="13">
        <v>348985.5</v>
      </c>
      <c r="P52" s="13">
        <f t="shared" si="1"/>
        <v>55837.68</v>
      </c>
      <c r="Q52" s="16"/>
      <c r="R52" s="16"/>
      <c r="S52" s="15" t="s">
        <v>162</v>
      </c>
      <c r="T52" s="16"/>
      <c r="U52" s="16"/>
      <c r="V52" s="16"/>
      <c r="W52" s="16"/>
      <c r="X52" s="11">
        <v>42782</v>
      </c>
      <c r="Y52" s="11">
        <v>42828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7">
        <v>43131</v>
      </c>
      <c r="AM52" s="15" t="s">
        <v>150</v>
      </c>
      <c r="AN52" s="16">
        <v>2018</v>
      </c>
      <c r="AO52" s="17">
        <v>43131</v>
      </c>
    </row>
    <row r="53" spans="1:41" ht="60">
      <c r="A53" s="15" t="s">
        <v>149</v>
      </c>
      <c r="B53" s="16" t="s">
        <v>1</v>
      </c>
      <c r="C53" s="16">
        <v>2017</v>
      </c>
      <c r="D53" s="17">
        <v>43008</v>
      </c>
      <c r="E53" s="9" t="s">
        <v>205</v>
      </c>
      <c r="F53" s="22" t="s">
        <v>180</v>
      </c>
      <c r="G53" s="16"/>
      <c r="H53" s="9" t="s">
        <v>187</v>
      </c>
      <c r="I53" s="16"/>
      <c r="J53" s="14" t="s">
        <v>194</v>
      </c>
      <c r="K53" s="15" t="s">
        <v>179</v>
      </c>
      <c r="L53" s="20" t="s">
        <v>160</v>
      </c>
      <c r="M53" s="9" t="s">
        <v>205</v>
      </c>
      <c r="N53" s="11">
        <v>42737</v>
      </c>
      <c r="O53" s="13">
        <v>175213.63</v>
      </c>
      <c r="P53" s="13">
        <f t="shared" si="1"/>
        <v>28034.180800000002</v>
      </c>
      <c r="Q53" s="16"/>
      <c r="R53" s="16"/>
      <c r="S53" s="15" t="s">
        <v>162</v>
      </c>
      <c r="T53" s="16"/>
      <c r="U53" s="16"/>
      <c r="V53" s="16"/>
      <c r="W53" s="16"/>
      <c r="X53" s="11">
        <v>42736</v>
      </c>
      <c r="Y53" s="11">
        <v>42781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7">
        <v>43131</v>
      </c>
      <c r="AM53" s="15" t="s">
        <v>150</v>
      </c>
      <c r="AN53" s="16">
        <v>2018</v>
      </c>
      <c r="AO53" s="17">
        <v>43131</v>
      </c>
    </row>
    <row r="54" spans="1:41" ht="60">
      <c r="A54" s="15" t="s">
        <v>149</v>
      </c>
      <c r="B54" s="16" t="s">
        <v>1</v>
      </c>
      <c r="C54" s="16">
        <v>2017</v>
      </c>
      <c r="D54" s="17">
        <v>43008</v>
      </c>
      <c r="E54" s="9" t="s">
        <v>206</v>
      </c>
      <c r="F54" s="22" t="s">
        <v>180</v>
      </c>
      <c r="G54" s="16"/>
      <c r="H54" s="9" t="s">
        <v>195</v>
      </c>
      <c r="I54" s="23"/>
      <c r="J54" s="9" t="s">
        <v>188</v>
      </c>
      <c r="K54" s="20" t="s">
        <v>196</v>
      </c>
      <c r="L54" s="20" t="s">
        <v>160</v>
      </c>
      <c r="M54" s="9" t="s">
        <v>206</v>
      </c>
      <c r="N54" s="11">
        <v>42751</v>
      </c>
      <c r="O54" s="13">
        <v>124489</v>
      </c>
      <c r="P54" s="13">
        <f t="shared" si="1"/>
        <v>19918.24</v>
      </c>
      <c r="Q54" s="16"/>
      <c r="R54" s="16"/>
      <c r="S54" s="15" t="s">
        <v>162</v>
      </c>
      <c r="T54" s="16"/>
      <c r="U54" s="16"/>
      <c r="V54" s="16"/>
      <c r="W54" s="16"/>
      <c r="X54" s="11">
        <v>42751</v>
      </c>
      <c r="Y54" s="11">
        <v>42795</v>
      </c>
      <c r="Z54" s="16"/>
      <c r="AA54" s="16"/>
      <c r="AB54" s="16"/>
      <c r="AC54" s="16"/>
      <c r="AD54" s="16">
        <v>1</v>
      </c>
      <c r="AE54" s="16"/>
      <c r="AF54" s="16"/>
      <c r="AG54" s="16"/>
      <c r="AH54" s="16"/>
      <c r="AI54" s="16"/>
      <c r="AJ54" s="16"/>
      <c r="AK54" s="16"/>
      <c r="AL54" s="17">
        <v>43131</v>
      </c>
      <c r="AM54" s="15" t="s">
        <v>150</v>
      </c>
      <c r="AN54" s="16">
        <v>2018</v>
      </c>
      <c r="AO54" s="17">
        <v>43131</v>
      </c>
    </row>
    <row r="55" spans="1:41" ht="60">
      <c r="A55" s="15" t="s">
        <v>149</v>
      </c>
      <c r="B55" s="16" t="s">
        <v>1</v>
      </c>
      <c r="C55" s="16">
        <v>2017</v>
      </c>
      <c r="D55" s="17">
        <v>43008</v>
      </c>
      <c r="E55" s="9" t="s">
        <v>207</v>
      </c>
      <c r="F55" s="22" t="s">
        <v>180</v>
      </c>
      <c r="G55" s="16"/>
      <c r="H55" s="9" t="s">
        <v>183</v>
      </c>
      <c r="I55" s="16"/>
      <c r="J55" s="9" t="s">
        <v>193</v>
      </c>
      <c r="K55" s="15" t="s">
        <v>179</v>
      </c>
      <c r="L55" s="15" t="s">
        <v>160</v>
      </c>
      <c r="M55" s="9" t="s">
        <v>207</v>
      </c>
      <c r="N55" s="11">
        <v>42767</v>
      </c>
      <c r="O55" s="13">
        <v>179300</v>
      </c>
      <c r="P55" s="13">
        <f t="shared" si="1"/>
        <v>28688</v>
      </c>
      <c r="Q55" s="16"/>
      <c r="R55" s="16"/>
      <c r="S55" s="15" t="s">
        <v>162</v>
      </c>
      <c r="T55" s="16"/>
      <c r="U55" s="16"/>
      <c r="V55" s="16"/>
      <c r="W55" s="16"/>
      <c r="X55" s="11">
        <v>42767</v>
      </c>
      <c r="Y55" s="11">
        <v>43100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7">
        <v>43131</v>
      </c>
      <c r="AM55" s="15" t="s">
        <v>150</v>
      </c>
      <c r="AN55" s="16">
        <v>2018</v>
      </c>
      <c r="AO55" s="17">
        <v>43131</v>
      </c>
    </row>
    <row r="56" spans="1:41" ht="51">
      <c r="A56" s="15" t="s">
        <v>149</v>
      </c>
      <c r="B56" s="15" t="s">
        <v>208</v>
      </c>
      <c r="C56" s="16">
        <v>2017</v>
      </c>
      <c r="D56" s="17">
        <v>43008</v>
      </c>
      <c r="E56" s="17"/>
      <c r="F56" s="24" t="s">
        <v>209</v>
      </c>
      <c r="G56" s="16"/>
      <c r="H56" s="9" t="s">
        <v>210</v>
      </c>
      <c r="I56" s="16"/>
      <c r="J56" s="9" t="s">
        <v>211</v>
      </c>
      <c r="K56" s="25" t="s">
        <v>212</v>
      </c>
      <c r="L56" s="15" t="s">
        <v>160</v>
      </c>
      <c r="M56" s="9" t="s">
        <v>213</v>
      </c>
      <c r="N56" s="11">
        <v>42737</v>
      </c>
      <c r="O56" s="19">
        <v>346800</v>
      </c>
      <c r="P56" s="19">
        <v>395728</v>
      </c>
      <c r="Q56" s="16"/>
      <c r="R56" s="16"/>
      <c r="S56" s="15" t="s">
        <v>162</v>
      </c>
      <c r="T56" s="16"/>
      <c r="U56" s="16"/>
      <c r="V56" s="16"/>
      <c r="W56" s="16"/>
      <c r="X56" s="11">
        <v>42736</v>
      </c>
      <c r="Y56" s="11">
        <v>43100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7">
        <v>43131</v>
      </c>
      <c r="AM56" s="15" t="s">
        <v>150</v>
      </c>
      <c r="AN56" s="16">
        <v>2018</v>
      </c>
      <c r="AO56" s="17">
        <v>43131</v>
      </c>
    </row>
  </sheetData>
  <sheetProtection/>
  <mergeCells count="1">
    <mergeCell ref="A6:AP6"/>
  </mergeCells>
  <dataValidations count="3">
    <dataValidation type="list" allowBlank="1" showInputMessage="1" showErrorMessage="1" sqref="AC37">
      <formula1>hidden2</formula1>
    </dataValidation>
    <dataValidation type="list" allowBlank="1" showInputMessage="1" showErrorMessage="1" sqref="AE37">
      <formula1>hidden3</formula1>
    </dataValidation>
    <dataValidation type="list" allowBlank="1" showInputMessage="1" showErrorMessage="1" sqref="B8:B5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ht="12.75">
      <c r="B4" s="7"/>
    </row>
    <row r="5" ht="12.75">
      <c r="B5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5" t="s">
        <v>88</v>
      </c>
      <c r="B3" s="5" t="s">
        <v>124</v>
      </c>
      <c r="C3" s="5" t="s">
        <v>125</v>
      </c>
      <c r="D3" s="5" t="s">
        <v>126</v>
      </c>
      <c r="E3" s="5" t="s">
        <v>127</v>
      </c>
    </row>
    <row r="4" spans="1:2" ht="12.75">
      <c r="A4">
        <v>1</v>
      </c>
      <c r="B4" s="7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6" t="s">
        <v>88</v>
      </c>
      <c r="B3" s="6" t="s">
        <v>135</v>
      </c>
      <c r="C3" s="6" t="s">
        <v>136</v>
      </c>
      <c r="D3" s="6" t="s">
        <v>137</v>
      </c>
      <c r="E3" s="6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RIOS</dc:creator>
  <cp:keywords/>
  <dc:description/>
  <cp:lastModifiedBy>Infanzon</cp:lastModifiedBy>
  <dcterms:created xsi:type="dcterms:W3CDTF">2017-06-09T23:28:01Z</dcterms:created>
  <dcterms:modified xsi:type="dcterms:W3CDTF">2018-03-09T00:41:48Z</dcterms:modified>
  <cp:category/>
  <cp:version/>
  <cp:contentType/>
  <cp:contentStatus/>
</cp:coreProperties>
</file>