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Lupita Perez\Documents\PLATAFORMA DE TRANSPARENCIA\LUPITA PEREZ CUARTO TRIMESTRE 2018\ARTICULO 70\"/>
    </mc:Choice>
  </mc:AlternateContent>
  <xr:revisionPtr revIDLastSave="0" documentId="13_ncr:1_{38592077-C14A-46A1-B56D-09F1092EE114}" xr6:coauthVersionLast="40" xr6:coauthVersionMax="40" xr10:uidLastSave="{00000000-0000-0000-0000-000000000000}"/>
  <bookViews>
    <workbookView xWindow="0" yWindow="0" windowWidth="20400" windowHeight="7545" xr2:uid="{00000000-000D-0000-FFFF-FFFF00000000}"/>
  </bookViews>
  <sheets>
    <sheet name="Reporte de Formatos" sheetId="1" r:id="rId1"/>
  </sheets>
  <calcPr calcId="181029"/>
</workbook>
</file>

<file path=xl/calcChain.xml><?xml version="1.0" encoding="utf-8"?>
<calcChain xmlns="http://schemas.openxmlformats.org/spreadsheetml/2006/main">
  <c r="M102" i="1" l="1"/>
  <c r="L102" i="1"/>
  <c r="K102" i="1"/>
  <c r="I102" i="1"/>
  <c r="J102" i="1"/>
  <c r="L52" i="1"/>
  <c r="L8" i="1" l="1"/>
  <c r="L32" i="1"/>
  <c r="K52" i="1"/>
  <c r="J52" i="1"/>
  <c r="I52" i="1"/>
  <c r="M32" i="1" l="1"/>
  <c r="K32" i="1"/>
  <c r="J32" i="1"/>
  <c r="I32" i="1" l="1"/>
  <c r="K8" i="1"/>
  <c r="I8" i="1"/>
  <c r="M52" i="1" l="1"/>
  <c r="M8" i="1"/>
  <c r="H52" i="1" l="1"/>
  <c r="H32" i="1"/>
  <c r="H8" i="1"/>
  <c r="M110" i="1"/>
  <c r="L110" i="1"/>
  <c r="K110" i="1"/>
  <c r="J110" i="1"/>
  <c r="I110" i="1" l="1"/>
  <c r="J8" i="1" l="1"/>
</calcChain>
</file>

<file path=xl/sharedStrings.xml><?xml version="1.0" encoding="utf-8"?>
<sst xmlns="http://schemas.openxmlformats.org/spreadsheetml/2006/main" count="641" uniqueCount="215">
  <si>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</si>
  <si>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</si>
  <si>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</si>
  <si>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</si>
  <si>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</si>
  <si>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</si>
  <si>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</si>
  <si>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</si>
  <si>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</si>
  <si>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</si>
  <si>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</si>
  <si>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</si>
  <si>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</si>
  <si>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</si>
  <si>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</si>
  <si>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</si>
  <si>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</si>
  <si>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</si>
  <si>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</si>
  <si>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</si>
  <si>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</si>
  <si>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</si>
  <si>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</si>
  <si>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</si>
  <si>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</si>
  <si>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</si>
  <si>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</si>
  <si>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</si>
  <si>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</si>
  <si>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</si>
  <si>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</si>
  <si>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</si>
  <si>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</si>
  <si>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</si>
  <si>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</si>
  <si>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</si>
  <si>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</si>
  <si>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</si>
  <si>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</si>
  <si>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</si>
  <si>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</si>
  <si>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</si>
  <si>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</si>
  <si>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</si>
  <si>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</si>
  <si>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</si>
  <si>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</si>
  <si>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</si>
  <si>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</si>
  <si>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</si>
  <si>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</si>
  <si>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</si>
  <si>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</si>
  <si>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</si>
  <si>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http://transparencia.esonora.gob.mx/Sonora/Transparencia/Poder+Ejecutivo/Entidades/TELEMAX/Otra+Informaci%C3%B3n/</t>
  </si>
  <si>
    <t>Seguridad Social</t>
  </si>
  <si>
    <t>Materiales y suministros</t>
  </si>
  <si>
    <t>Materiales de administración, emisión de documento</t>
  </si>
  <si>
    <t>Alimentos y utensilios</t>
  </si>
  <si>
    <t>Materiales y articulos de construccion y de repara</t>
  </si>
  <si>
    <t>Productos quimicos, farmaceuticos y de laboratorio</t>
  </si>
  <si>
    <t>Combustibles, lubricantes y aditivos</t>
  </si>
  <si>
    <t>Vestuario, blancos, prendas de proteccion y articu</t>
  </si>
  <si>
    <t>Herramientas, refacciones y accesorios menores</t>
  </si>
  <si>
    <t>Servicios generales</t>
  </si>
  <si>
    <t>Servicios basicos</t>
  </si>
  <si>
    <t>Servicio de arrendamiento</t>
  </si>
  <si>
    <t>Servicios profesionales, cientificos, tecnicos y o</t>
  </si>
  <si>
    <t>Servicios financieros, bancarios y comerciales</t>
  </si>
  <si>
    <t>Servicios de instalacion, reparacion, mantenimient</t>
  </si>
  <si>
    <t>Servicios de comunicacion social y publicidad</t>
  </si>
  <si>
    <t>Servicios de traslado y viaticos</t>
  </si>
  <si>
    <t>Servicios oficiales</t>
  </si>
  <si>
    <t>Otros servicios generales</t>
  </si>
  <si>
    <t>Bienes muebles, inmuebles e intagibles</t>
  </si>
  <si>
    <t>Remuneraciones al personal de carácter permanente</t>
  </si>
  <si>
    <t>Pago de estímulos a servidores públicos</t>
  </si>
  <si>
    <t>Sueldos</t>
  </si>
  <si>
    <t>Remuneraciones Diversas</t>
  </si>
  <si>
    <t>Ayuda para Despensa</t>
  </si>
  <si>
    <t xml:space="preserve">Honorarios   </t>
  </si>
  <si>
    <t>Prima vacacional</t>
  </si>
  <si>
    <t>Gratificación por fin de año</t>
  </si>
  <si>
    <t>Remuneraciones por horas extraordinarias</t>
  </si>
  <si>
    <t>Aportaciones al Issste</t>
  </si>
  <si>
    <t>Aportaciones al Fovisste</t>
  </si>
  <si>
    <t>Aportaciones al Sistema de Ahorro para el Retiro</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</si>
  <si>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</si>
  <si>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</si>
  <si>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</si>
  <si>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</si>
  <si>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</si>
  <si>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</si>
  <si>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Estimulos a personal</t>
  </si>
  <si>
    <t>21101</t>
  </si>
  <si>
    <t>Materiales, utiles y equipos menores de oficina</t>
  </si>
  <si>
    <t>21201</t>
  </si>
  <si>
    <t>Materiales y utiles de impresión y produccion</t>
  </si>
  <si>
    <t>21501</t>
  </si>
  <si>
    <t>Material para informacion</t>
  </si>
  <si>
    <t>21601</t>
  </si>
  <si>
    <t>Material de limpieza</t>
  </si>
  <si>
    <t>22101</t>
  </si>
  <si>
    <t>Productos alimenticios para el personal en las ins</t>
  </si>
  <si>
    <t>24601</t>
  </si>
  <si>
    <t>Material electrico y electronico</t>
  </si>
  <si>
    <t>24801</t>
  </si>
  <si>
    <t>Materiales complementarios</t>
  </si>
  <si>
    <t>25301</t>
  </si>
  <si>
    <t>Medicinas y productos farmaceuticos</t>
  </si>
  <si>
    <t>26101</t>
  </si>
  <si>
    <t>Combustibles</t>
  </si>
  <si>
    <t>27101</t>
  </si>
  <si>
    <t>Vestuarios y uniformes</t>
  </si>
  <si>
    <t>29401</t>
  </si>
  <si>
    <t>Refacciones y accesorios menores de equipo de comp</t>
  </si>
  <si>
    <t>29601</t>
  </si>
  <si>
    <t>Refacciones y accesorios menores de equipo de tran</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</si>
  <si>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</si>
  <si>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</si>
  <si>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</si>
  <si>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</si>
  <si>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</si>
  <si>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</si>
  <si>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</si>
  <si>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</si>
  <si>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</si>
  <si>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</si>
  <si>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</si>
  <si>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</si>
  <si>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</si>
  <si>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</si>
  <si>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32101</t>
  </si>
  <si>
    <t>Arrendamiento de terrenos</t>
  </si>
  <si>
    <t>32201</t>
  </si>
  <si>
    <t>Arrendamiento de edificios</t>
  </si>
  <si>
    <t>32302</t>
  </si>
  <si>
    <t>Arrendamiento de equipo y bienes informaticos</t>
  </si>
  <si>
    <t>32501</t>
  </si>
  <si>
    <t>Arrendamiento de equipo de transporte</t>
  </si>
  <si>
    <t>Otros arrendamientos</t>
  </si>
  <si>
    <t>33101</t>
  </si>
  <si>
    <t>Servicios legales, de contabilidad, auditorias y r</t>
  </si>
  <si>
    <t>33301</t>
  </si>
  <si>
    <t>Servicios de informatica</t>
  </si>
  <si>
    <t>33401</t>
  </si>
  <si>
    <t>Servicios de capacitacion</t>
  </si>
  <si>
    <t>Impresiones y publicaciones oficiales</t>
  </si>
  <si>
    <t>33801</t>
  </si>
  <si>
    <t>Servicios de vigilancia</t>
  </si>
  <si>
    <t>34101</t>
  </si>
  <si>
    <t>Servicios financieros y bancarios</t>
  </si>
  <si>
    <t>Seguros de responsabilidad patrimonial y fianzas</t>
  </si>
  <si>
    <t>34501</t>
  </si>
  <si>
    <t>Seguros de bienes patrimoniales</t>
  </si>
  <si>
    <t>Fletes y Maniobras</t>
  </si>
  <si>
    <t>34801</t>
  </si>
  <si>
    <t>Comisiones por ventas</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</si>
  <si>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</si>
  <si>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</si>
  <si>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</si>
  <si>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</si>
  <si>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</si>
  <si>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</si>
  <si>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</si>
  <si>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</si>
  <si>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</si>
  <si>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</si>
  <si>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</si>
  <si>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</si>
  <si>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36301</t>
  </si>
  <si>
    <t>Servicios de creatividad, preproduccion y producci</t>
  </si>
  <si>
    <t>36601</t>
  </si>
  <si>
    <t>Servicios de creacion y difusion de contenido excl</t>
  </si>
  <si>
    <t>Pasajes Terrestres</t>
  </si>
  <si>
    <t>37501</t>
  </si>
  <si>
    <t>Viaticos en el pais</t>
  </si>
  <si>
    <t>38201</t>
  </si>
  <si>
    <t>Gastos de orden social y cultural</t>
  </si>
  <si>
    <t>38301</t>
  </si>
  <si>
    <t>Congresos y convenciones</t>
  </si>
  <si>
    <t>39201</t>
  </si>
  <si>
    <t>Impuestos y derechos</t>
  </si>
  <si>
    <t>39501</t>
  </si>
  <si>
    <t>Penas, multas, accesorios y actualizaciones</t>
  </si>
  <si>
    <t>39801</t>
  </si>
  <si>
    <t>Impuestos sobre nominas</t>
  </si>
  <si>
    <t>Camaras fotograficas y de video</t>
  </si>
  <si>
    <t>Remuneraciones al personal de carácter transitorio</t>
  </si>
  <si>
    <t>Remuneraciones Adicionales y especiales</t>
  </si>
  <si>
    <t>Otras prestaciones sociales y económicas</t>
  </si>
  <si>
    <t>ADMINISTRACION Y FINANZAS</t>
  </si>
  <si>
    <t>La presente disminución se da principalmente ya que se aplicaron reducciones en el partida para cubrir necesidades mas urgentes en otros rubros de la misma 3000.</t>
  </si>
  <si>
    <t>Bienes informáticos</t>
  </si>
  <si>
    <t>Equipos y aparatos audiovisuales</t>
  </si>
  <si>
    <t>Sistemas de Aire acondicionado</t>
  </si>
  <si>
    <t>Deuda Pública</t>
  </si>
  <si>
    <t>Amortizacipon de Capital a Largo Plazo</t>
  </si>
  <si>
    <t>Pago de intereses a Largo Plazo</t>
  </si>
  <si>
    <t>La variación a al presente se deriva por realizarse el pago de Bono de Productividad 2018 al personal, pactado en Convenio con STIRTT y llevarse a cabo el día 31 de Mayo de 2018.</t>
  </si>
  <si>
    <t>La variación en la presente se deriva por el pago de adecuaciones a los servicios de internet para el mejor procesamiento de la información a transmitir en los diferentes programas de la Televisora.</t>
  </si>
  <si>
    <t>Atendiendo a las necesidades de la empresa para brindar mejor servicio e imagen hacia los clientes, se realizaron adquisiciones de equipos complemento para necesarios para el desarrollo de labores propias de Televisora</t>
  </si>
  <si>
    <t>Difusion por radio, television y otros medios de mensajes comerciales para promover la venta de productos o servicios</t>
  </si>
  <si>
    <t>Equipo de Comunicación y Telecomunicación</t>
  </si>
  <si>
    <t>Maquinaria y Equipo Electrico y Electrónico</t>
  </si>
  <si>
    <t>01 de Octubre 2018</t>
  </si>
  <si>
    <t>31 de Diciembre 2018</t>
  </si>
  <si>
    <t>Patentes, Regalias y otros</t>
  </si>
  <si>
    <t>Viaticos en el extranjero</t>
  </si>
  <si>
    <t>Muebles, excepto de Oficina y Estanteria</t>
  </si>
  <si>
    <t xml:space="preserve">La variación a las presentes partidas presupuestales se deriva del  ajuste realizado al capitulo 1000, para ser transferido al capitulo 9000 por reconocimiento de la Deuda Pública, lo anterior atendiendo a recomendaciones de los Entes Fiscalizadores, adicionalmente, se otorgó suficiencia a partidas que durante el ejercicio presentaron insuficiencia, éstas relacionadas con primas vacacionales y dominicales, ayuda para despensa y el diferencial por concepto de pensiones y jubilaciones, aclarando que no peligraron las remuneraciones de los trabajadores y tampoco se afectaron los beneficios de los empleados de la Televisora, ni la estructura programática del ejercicio 2018. </t>
  </si>
  <si>
    <t xml:space="preserve">La variación a la presente partida presupuestal se deriva del  ajuste realizado al presupuesto de la Entidad para dar suficiencia al capitulo 9000 por reconocimiento de la Deuda Pública y sus intereses, lo anterior atendiendo a recomendaciones de los Entes Fiscalizadores, adicionalmente, se comenta que el motivo también se debe a la disciplina financiera aplicada para lograr  un ejercicio consciente de la situación actual. Asimismo, se otorgó suficiencia a partidas que durante el ejercicio presentaron insuficiencia, originadas por las necesidades que las unidades administrativas tuvieron para realizar sus actividades, aclarando que no se vió afectada la estructura programática establecida para el ejercicio 2018. </t>
  </si>
  <si>
    <t>La variación a la presente se deriva del pago de Capacitación en actualizaciones de todos los Sistemas Administrativos utilizados en la entidad, así como de enseñanza en cuestiones administrativas. Así como también por el pago de Doctorado en Administración Pública de Dirección General.</t>
  </si>
  <si>
    <t>El incremento se propició por la reunión Sonora - Arizona a la cual asistió el Director General de Televisora de Hermosillo, S.A. de C.V.</t>
  </si>
  <si>
    <t>La variación en la presente se deriva del reconocimiento de la Amortización de la deuda con Banco Interacciones y sus intereses por el ejercicio 2018, lo anterior atendiendo a las recomendaciones de los Entes Fiscalizadores.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</si>
</sst>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00_ ;[Red]\-#,##0.00\ "/>
    <numFmt numFmtId="166" formatCode="0_ ;[Red]\-0\ "/>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1"/>
      <color indexed="8"/>
      <name val="Calibri"/>
      <family val="2"/>
      <scheme val="minor"/>
    </font>
    <font>
      <b/>
      <sz val="11"/>
      <color indexed="8"/>
      <name val="Calibri"/>
      <family val="2"/>
      <scheme val="minor"/>
    </font>
    <font>
      <b/>
      <sz val="14"/>
      <color indexed="8"/>
      <name val="Calibri"/>
      <family val="2"/>
      <scheme val="minor"/>
    </font>
    <font>
      <sz val="14"/>
      <color indexed="8"/>
      <name val="Calibri"/>
      <family val="2"/>
      <scheme val="minor"/>
    </font>
    <font>
      <b/>
      <sz val="11"/>
      <color theme="1"/>
      <name val="Calibri"/>
      <family val="2"/>
      <scheme val="minor"/>
    </font>
    <font>
      <sz val="10"/>
      <color theme="1"/>
      <name val="Arial Narrow"/>
      <family val="2"/>
    </font>
    <font>
      <sz val="10"/>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55">
    <xf numFmtId="0" fontId="0" fillId="0" borderId="0" xfId="0"/>
    <xf numFmtId="0" fontId="3" fillId="4" borderId="1" xfId="0" applyFont="1" applyFill="1" applyBorder="1" applyAlignment="1">
      <alignment horizontal="center" wrapText="1"/>
    </xf>
    <xf numFmtId="0" fontId="0" fillId="3" borderId="0" xfId="0" applyFill="1" applyAlignment="1" applyProtection="1">
      <alignment vertical="center"/>
    </xf>
    <xf numFmtId="0" fontId="4" fillId="3" borderId="0" xfId="0" applyFont="1" applyFill="1" applyAlignment="1" applyProtection="1">
      <alignment vertical="center"/>
    </xf>
    <xf numFmtId="0" fontId="0" fillId="0" borderId="0" xfId="0" applyAlignment="1">
      <alignment vertical="center"/>
    </xf>
    <xf numFmtId="0" fontId="0" fillId="3" borderId="0" xfId="0" applyFill="1" applyAlignment="1" applyProtection="1">
      <alignment horizontal="left" vertical="center"/>
    </xf>
    <xf numFmtId="1" fontId="0" fillId="3" borderId="0" xfId="0" applyNumberFormat="1" applyFill="1" applyAlignment="1" applyProtection="1">
      <alignment horizontal="left" vertical="center"/>
    </xf>
    <xf numFmtId="3" fontId="0" fillId="3" borderId="0" xfId="0" applyNumberFormat="1" applyFill="1" applyAlignment="1" applyProtection="1">
      <alignment vertical="center"/>
    </xf>
    <xf numFmtId="14" fontId="0" fillId="3" borderId="0" xfId="0" applyNumberFormat="1" applyFill="1" applyAlignment="1" applyProtection="1">
      <alignment vertical="center"/>
    </xf>
    <xf numFmtId="166" fontId="0" fillId="3" borderId="0" xfId="0" applyNumberFormat="1" applyFill="1" applyAlignment="1" applyProtection="1">
      <alignment horizontal="left" vertical="center"/>
    </xf>
    <xf numFmtId="164" fontId="0" fillId="3" borderId="0" xfId="0" applyNumberFormat="1" applyFill="1" applyAlignment="1" applyProtection="1">
      <alignment vertical="center"/>
    </xf>
    <xf numFmtId="3" fontId="0" fillId="0" borderId="0" xfId="0" applyNumberFormat="1" applyAlignment="1">
      <alignment vertical="center"/>
    </xf>
    <xf numFmtId="0" fontId="0" fillId="0" borderId="0" xfId="0" applyAlignment="1">
      <alignment horizontal="left" vertical="center"/>
    </xf>
    <xf numFmtId="1" fontId="0" fillId="0" borderId="0" xfId="0" applyNumberFormat="1" applyAlignment="1">
      <alignment horizontal="left" vertical="center"/>
    </xf>
    <xf numFmtId="0" fontId="0" fillId="0" borderId="0" xfId="0" applyFont="1"/>
    <xf numFmtId="43" fontId="1" fillId="0" borderId="0" xfId="1" applyFont="1" applyBorder="1" applyAlignment="1">
      <alignment vertical="center" wrapText="1"/>
    </xf>
    <xf numFmtId="43" fontId="9" fillId="0" borderId="0" xfId="1" applyFont="1" applyBorder="1" applyAlignment="1">
      <alignment horizontal="left" vertical="center" wrapText="1"/>
    </xf>
    <xf numFmtId="0" fontId="7" fillId="3" borderId="0" xfId="0" applyFont="1" applyFill="1" applyAlignment="1" applyProtection="1">
      <alignment vertical="center"/>
    </xf>
    <xf numFmtId="3" fontId="7" fillId="3" borderId="0" xfId="0" applyNumberFormat="1" applyFont="1" applyFill="1" applyAlignment="1" applyProtection="1">
      <alignment vertical="center"/>
    </xf>
    <xf numFmtId="3" fontId="0" fillId="3" borderId="0" xfId="0" applyNumberFormat="1" applyFont="1" applyFill="1" applyBorder="1" applyAlignment="1" applyProtection="1">
      <alignment vertical="center"/>
    </xf>
    <xf numFmtId="0" fontId="6" fillId="3" borderId="0" xfId="0" applyFont="1" applyFill="1" applyAlignment="1" applyProtection="1">
      <alignment vertical="center"/>
    </xf>
    <xf numFmtId="3" fontId="6" fillId="3" borderId="0" xfId="0" applyNumberFormat="1" applyFont="1" applyFill="1" applyAlignment="1" applyProtection="1">
      <alignment vertical="center"/>
    </xf>
    <xf numFmtId="165" fontId="0" fillId="3" borderId="0" xfId="0" applyNumberFormat="1" applyFill="1" applyAlignment="1" applyProtection="1">
      <alignment vertical="center"/>
    </xf>
    <xf numFmtId="0" fontId="0" fillId="0" borderId="0" xfId="0" applyAlignment="1" applyProtection="1">
      <alignment horizontal="left" vertical="center"/>
    </xf>
    <xf numFmtId="1" fontId="0" fillId="0" borderId="0" xfId="0" applyNumberFormat="1" applyAlignment="1" applyProtection="1">
      <alignment horizontal="left" vertical="center"/>
    </xf>
    <xf numFmtId="0" fontId="0" fillId="0" borderId="0" xfId="0" applyAlignment="1" applyProtection="1">
      <alignment vertical="center"/>
    </xf>
    <xf numFmtId="3" fontId="0" fillId="0" borderId="0" xfId="0" applyNumberFormat="1" applyAlignment="1" applyProtection="1">
      <alignment vertical="center"/>
    </xf>
    <xf numFmtId="3" fontId="0" fillId="0" borderId="0" xfId="0" applyNumberFormat="1" applyFont="1" applyBorder="1" applyAlignment="1">
      <alignment vertical="center"/>
    </xf>
    <xf numFmtId="0" fontId="6" fillId="0" borderId="0" xfId="0" applyFont="1" applyAlignment="1">
      <alignment vertical="center"/>
    </xf>
    <xf numFmtId="3" fontId="6" fillId="0" borderId="0" xfId="0" applyNumberFormat="1" applyFont="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5" fillId="0" borderId="0" xfId="0" applyNumberFormat="1" applyFont="1" applyBorder="1" applyAlignment="1">
      <alignment vertical="center"/>
    </xf>
    <xf numFmtId="0" fontId="7" fillId="0" borderId="0" xfId="0" applyFont="1" applyAlignment="1">
      <alignment horizontal="left" vertical="center"/>
    </xf>
    <xf numFmtId="1" fontId="7" fillId="0" borderId="0" xfId="0" applyNumberFormat="1" applyFont="1" applyAlignment="1">
      <alignment horizontal="left" vertical="center"/>
    </xf>
    <xf numFmtId="0" fontId="0" fillId="0" borderId="0" xfId="0" applyFont="1" applyAlignment="1">
      <alignment vertical="center"/>
    </xf>
    <xf numFmtId="3" fontId="0" fillId="0" borderId="0" xfId="0" applyNumberFormat="1" applyFont="1" applyAlignment="1">
      <alignment vertical="center"/>
    </xf>
    <xf numFmtId="0" fontId="7" fillId="3" borderId="0" xfId="0" applyFont="1" applyFill="1" applyAlignment="1" applyProtection="1">
      <alignment horizontal="left" vertical="center"/>
    </xf>
    <xf numFmtId="0" fontId="8" fillId="0" borderId="0" xfId="0" applyFont="1" applyAlignment="1">
      <alignment vertical="center"/>
    </xf>
    <xf numFmtId="1" fontId="8" fillId="3" borderId="0" xfId="0" applyNumberFormat="1" applyFont="1" applyFill="1" applyAlignment="1" applyProtection="1">
      <alignment horizontal="left" vertical="center"/>
    </xf>
    <xf numFmtId="165" fontId="0" fillId="0" borderId="0" xfId="0" applyNumberFormat="1" applyAlignment="1">
      <alignment vertical="center"/>
    </xf>
    <xf numFmtId="0" fontId="3" fillId="4" borderId="1" xfId="0" applyFont="1" applyFill="1" applyBorder="1" applyAlignment="1">
      <alignment horizontal="center" vertical="center" wrapText="1"/>
    </xf>
    <xf numFmtId="3" fontId="0" fillId="0" borderId="0" xfId="0" applyNumberFormat="1"/>
    <xf numFmtId="0" fontId="2" fillId="2" borderId="1" xfId="0" applyFont="1" applyFill="1" applyBorder="1" applyAlignment="1">
      <alignment horizontal="center"/>
    </xf>
    <xf numFmtId="0" fontId="0" fillId="0" borderId="0" xfId="0"/>
    <xf numFmtId="0" fontId="3" fillId="4" borderId="1" xfId="0" applyFont="1" applyFill="1" applyBorder="1"/>
    <xf numFmtId="43" fontId="10" fillId="3" borderId="1" xfId="1" applyFont="1" applyFill="1" applyBorder="1" applyAlignment="1">
      <alignment horizontal="justify" vertical="center" wrapText="1"/>
    </xf>
    <xf numFmtId="0" fontId="10" fillId="3" borderId="2" xfId="1" applyNumberFormat="1" applyFont="1" applyFill="1" applyBorder="1" applyAlignment="1">
      <alignment horizontal="left" vertical="center" wrapText="1"/>
    </xf>
    <xf numFmtId="0" fontId="10" fillId="3" borderId="3" xfId="1" applyNumberFormat="1" applyFont="1" applyFill="1" applyBorder="1" applyAlignment="1">
      <alignment horizontal="left" vertical="center" wrapText="1"/>
    </xf>
    <xf numFmtId="0" fontId="10" fillId="3" borderId="4" xfId="1" applyNumberFormat="1" applyFont="1" applyFill="1" applyBorder="1" applyAlignment="1">
      <alignment horizontal="left" vertical="center" wrapText="1"/>
    </xf>
    <xf numFmtId="0" fontId="10" fillId="3" borderId="1" xfId="1" applyNumberFormat="1" applyFont="1" applyFill="1" applyBorder="1" applyAlignment="1">
      <alignment horizontal="justify" vertical="center" wrapText="1"/>
    </xf>
    <xf numFmtId="3" fontId="11" fillId="0" borderId="2" xfId="0" applyNumberFormat="1" applyFont="1" applyBorder="1" applyAlignment="1">
      <alignment horizontal="left" vertical="center" wrapText="1"/>
    </xf>
    <xf numFmtId="3" fontId="11" fillId="0" borderId="3" xfId="0" applyNumberFormat="1" applyFont="1" applyBorder="1" applyAlignment="1">
      <alignment horizontal="left" vertical="center" wrapText="1"/>
    </xf>
    <xf numFmtId="3" fontId="11" fillId="0" borderId="4" xfId="0" applyNumberFormat="1" applyFont="1" applyBorder="1" applyAlignment="1">
      <alignment horizontal="left" vertical="center" wrapText="1"/>
    </xf>
    <xf numFmtId="43" fontId="10" fillId="3" borderId="1" xfId="1"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52"/>
  <sheetViews>
    <sheetView tabSelected="1" topLeftCell="G2" zoomScale="75" zoomScaleNormal="75" workbookViewId="0">
      <selection activeCell="M20" sqref="M20"/>
    </sheetView>
  </sheetViews>
  <sheetFormatPr baseColWidth="10" defaultColWidth="9.140625" defaultRowHeight="15" x14ac:dyDescent="0.25"/>
  <cols>
    <col min="1" max="1" width="8" bestFit="1" customWidth="1"/>
    <col min="2" max="2" width="15.28515625" customWidth="1"/>
    <col min="3" max="3" width="21.42578125" customWidth="1"/>
    <col min="4" max="4" width="11.5703125" customWidth="1"/>
    <col min="5" max="5" width="10" customWidth="1"/>
    <col min="6" max="6" width="9.140625" customWidth="1"/>
    <col min="7" max="7" width="51.28515625" customWidth="1"/>
    <col min="8" max="8" width="17.140625" customWidth="1"/>
    <col min="9" max="9" width="17.42578125" customWidth="1"/>
    <col min="10" max="10" width="18.42578125" customWidth="1"/>
    <col min="11" max="11" width="20.85546875" customWidth="1"/>
    <col min="12" max="12" width="18.5703125" customWidth="1"/>
    <col min="13" max="13" width="18.28515625" customWidth="1"/>
    <col min="14" max="14" width="79.42578125" customWidth="1"/>
    <col min="15" max="15" width="35" customWidth="1"/>
    <col min="16" max="16" width="44.28515625" customWidth="1"/>
    <col min="17" max="17" width="17.5703125" bestFit="1" customWidth="1"/>
    <col min="18" max="18" width="20.140625" bestFit="1" customWidth="1"/>
    <col min="19" max="19" width="8" bestFit="1" customWidth="1"/>
  </cols>
  <sheetData>
    <row r="1" spans="1:24" hidden="1" x14ac:dyDescent="0.25">
      <c r="A1" t="s">
        <v>0</v>
      </c>
    </row>
    <row r="2" spans="1:24" x14ac:dyDescent="0.25">
      <c r="A2" s="43" t="s">
        <v>1</v>
      </c>
      <c r="B2" s="44"/>
      <c r="C2" s="44"/>
      <c r="D2" s="43" t="s">
        <v>2</v>
      </c>
      <c r="E2" s="44"/>
      <c r="F2" s="44"/>
      <c r="G2" s="43" t="s">
        <v>3</v>
      </c>
      <c r="H2" s="44"/>
      <c r="I2" s="44"/>
    </row>
    <row r="3" spans="1:24" x14ac:dyDescent="0.25">
      <c r="A3" s="45" t="s">
        <v>4</v>
      </c>
      <c r="B3" s="44"/>
      <c r="C3" s="44"/>
      <c r="D3" s="45" t="s">
        <v>5</v>
      </c>
      <c r="E3" s="44"/>
      <c r="F3" s="44"/>
      <c r="G3" s="45" t="s">
        <v>6</v>
      </c>
      <c r="H3" s="44"/>
      <c r="I3" s="44"/>
    </row>
    <row r="4" spans="1:24"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4" x14ac:dyDescent="0.25">
      <c r="A6" s="43" t="s">
        <v>33</v>
      </c>
      <c r="B6" s="44"/>
      <c r="C6" s="44"/>
      <c r="D6" s="44"/>
      <c r="E6" s="44"/>
      <c r="F6" s="44"/>
      <c r="G6" s="44"/>
      <c r="H6" s="44"/>
      <c r="I6" s="44"/>
      <c r="J6" s="44"/>
      <c r="K6" s="44"/>
      <c r="L6" s="44"/>
      <c r="M6" s="44"/>
      <c r="N6" s="44"/>
      <c r="O6" s="44"/>
      <c r="P6" s="44"/>
      <c r="Q6" s="44"/>
      <c r="R6" s="44"/>
      <c r="S6" s="44"/>
    </row>
    <row r="7" spans="1:24" ht="63.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41" t="s">
        <v>47</v>
      </c>
      <c r="O7" s="1" t="s">
        <v>48</v>
      </c>
      <c r="P7" s="1" t="s">
        <v>49</v>
      </c>
      <c r="Q7" s="1" t="s">
        <v>50</v>
      </c>
      <c r="R7" s="1" t="s">
        <v>51</v>
      </c>
      <c r="S7" s="1" t="s">
        <v>52</v>
      </c>
    </row>
    <row r="8" spans="1:24" s="4" customFormat="1" ht="18.75" x14ac:dyDescent="0.25">
      <c r="A8" s="2">
        <v>2018</v>
      </c>
      <c r="B8" s="3" t="s">
        <v>205</v>
      </c>
      <c r="C8" s="4" t="s">
        <v>206</v>
      </c>
      <c r="D8" s="37">
        <v>1000</v>
      </c>
      <c r="E8" s="38"/>
      <c r="F8" s="39"/>
      <c r="G8" s="17" t="s">
        <v>53</v>
      </c>
      <c r="H8" s="18">
        <f>SUM(H10:H31)</f>
        <v>81363564</v>
      </c>
      <c r="I8" s="18">
        <f>SUM(I10:I31)</f>
        <v>71267084</v>
      </c>
      <c r="J8" s="18">
        <f t="shared" ref="J8" si="0">SUM(J10:J31)</f>
        <v>71267084</v>
      </c>
      <c r="K8" s="18">
        <f>SUM(K10:K31)</f>
        <v>71267084</v>
      </c>
      <c r="L8" s="18">
        <f>SUM(L10:L31)+1</f>
        <v>68350193</v>
      </c>
      <c r="M8" s="18">
        <f>SUM(M10:M31)+1</f>
        <v>68350193</v>
      </c>
      <c r="N8" s="19"/>
      <c r="O8" s="2" t="s">
        <v>54</v>
      </c>
      <c r="P8" s="2" t="s">
        <v>191</v>
      </c>
      <c r="Q8" s="8">
        <v>43465</v>
      </c>
      <c r="R8" s="8">
        <v>43465</v>
      </c>
      <c r="S8" s="2"/>
      <c r="T8" s="2"/>
      <c r="U8" s="8"/>
      <c r="V8" s="10"/>
      <c r="W8" s="10"/>
      <c r="X8" s="10"/>
    </row>
    <row r="9" spans="1:24" s="4" customFormat="1" x14ac:dyDescent="0.25">
      <c r="A9" s="2">
        <v>2018</v>
      </c>
      <c r="B9" s="3" t="s">
        <v>205</v>
      </c>
      <c r="C9" s="4" t="s">
        <v>206</v>
      </c>
      <c r="D9" s="5"/>
      <c r="E9" s="5">
        <v>1100</v>
      </c>
      <c r="F9" s="6"/>
      <c r="G9" s="20" t="s">
        <v>75</v>
      </c>
      <c r="H9" s="21"/>
      <c r="I9" s="21"/>
      <c r="J9" s="21"/>
      <c r="K9" s="21"/>
      <c r="L9" s="21"/>
      <c r="M9" s="21"/>
      <c r="N9" s="19"/>
      <c r="O9" s="2" t="s">
        <v>54</v>
      </c>
      <c r="P9" s="2" t="s">
        <v>191</v>
      </c>
      <c r="Q9" s="8">
        <v>43465</v>
      </c>
      <c r="R9" s="8">
        <v>43465</v>
      </c>
      <c r="S9" s="2"/>
      <c r="T9" s="2"/>
      <c r="U9" s="8"/>
      <c r="V9" s="9"/>
      <c r="W9" s="10"/>
      <c r="X9" s="10"/>
    </row>
    <row r="10" spans="1:24" s="4" customFormat="1" ht="44.25" customHeight="1" x14ac:dyDescent="0.25">
      <c r="A10" s="2">
        <v>2018</v>
      </c>
      <c r="B10" s="3" t="s">
        <v>205</v>
      </c>
      <c r="C10" s="4" t="s">
        <v>206</v>
      </c>
      <c r="D10" s="5"/>
      <c r="E10" s="2"/>
      <c r="F10" s="6">
        <v>11301</v>
      </c>
      <c r="G10" s="2" t="s">
        <v>77</v>
      </c>
      <c r="H10" s="7">
        <v>43249532</v>
      </c>
      <c r="I10" s="40">
        <v>37623070</v>
      </c>
      <c r="J10" s="40">
        <v>37623070</v>
      </c>
      <c r="K10" s="40">
        <v>37623070</v>
      </c>
      <c r="L10" s="11">
        <v>37623070</v>
      </c>
      <c r="M10" s="11">
        <v>37623070</v>
      </c>
      <c r="N10" s="47" t="s">
        <v>210</v>
      </c>
      <c r="O10" s="2" t="s">
        <v>54</v>
      </c>
      <c r="P10" s="2" t="s">
        <v>191</v>
      </c>
      <c r="Q10" s="8">
        <v>43465</v>
      </c>
      <c r="R10" s="8">
        <v>43465</v>
      </c>
      <c r="S10" s="2"/>
      <c r="T10" s="2"/>
      <c r="U10" s="8"/>
      <c r="V10" s="9"/>
      <c r="W10" s="10"/>
      <c r="X10" s="10"/>
    </row>
    <row r="11" spans="1:24" s="4" customFormat="1" ht="43.5" customHeight="1" x14ac:dyDescent="0.25">
      <c r="A11" s="2">
        <v>2018</v>
      </c>
      <c r="B11" s="3" t="s">
        <v>205</v>
      </c>
      <c r="C11" s="4" t="s">
        <v>206</v>
      </c>
      <c r="D11" s="5"/>
      <c r="E11" s="2"/>
      <c r="F11" s="6">
        <v>11303</v>
      </c>
      <c r="G11" s="2" t="s">
        <v>78</v>
      </c>
      <c r="H11" s="7">
        <v>4064929</v>
      </c>
      <c r="I11" s="40">
        <v>3658952</v>
      </c>
      <c r="J11" s="40">
        <v>3658952</v>
      </c>
      <c r="K11" s="40">
        <v>3658952</v>
      </c>
      <c r="L11" s="11">
        <v>3658951</v>
      </c>
      <c r="M11" s="11">
        <v>3658951</v>
      </c>
      <c r="N11" s="48"/>
      <c r="O11" s="2" t="s">
        <v>54</v>
      </c>
      <c r="P11" s="2" t="s">
        <v>191</v>
      </c>
      <c r="Q11" s="8">
        <v>43465</v>
      </c>
      <c r="R11" s="8">
        <v>43465</v>
      </c>
      <c r="S11" s="2"/>
      <c r="T11" s="2"/>
      <c r="U11" s="8"/>
      <c r="V11" s="9"/>
      <c r="W11" s="10"/>
      <c r="X11" s="10"/>
    </row>
    <row r="12" spans="1:24" s="4" customFormat="1" x14ac:dyDescent="0.25">
      <c r="A12" s="2">
        <v>2018</v>
      </c>
      <c r="B12" s="3" t="s">
        <v>205</v>
      </c>
      <c r="C12" s="4" t="s">
        <v>206</v>
      </c>
      <c r="D12" s="5"/>
      <c r="E12" s="2"/>
      <c r="F12" s="6">
        <v>11308</v>
      </c>
      <c r="G12" s="2" t="s">
        <v>79</v>
      </c>
      <c r="H12" s="7">
        <v>2040096</v>
      </c>
      <c r="I12" s="11">
        <v>2047118</v>
      </c>
      <c r="J12" s="11">
        <v>2047118</v>
      </c>
      <c r="K12" s="11">
        <v>2047118</v>
      </c>
      <c r="L12" s="11">
        <v>2047118</v>
      </c>
      <c r="M12" s="11">
        <v>2047118</v>
      </c>
      <c r="N12" s="48"/>
      <c r="O12" s="2" t="s">
        <v>54</v>
      </c>
      <c r="P12" s="2" t="s">
        <v>191</v>
      </c>
      <c r="Q12" s="8">
        <v>43465</v>
      </c>
      <c r="R12" s="8">
        <v>43465</v>
      </c>
      <c r="S12" s="2"/>
      <c r="T12" s="2"/>
      <c r="U12" s="8"/>
      <c r="V12" s="9"/>
      <c r="W12" s="10"/>
      <c r="X12" s="10"/>
    </row>
    <row r="13" spans="1:24" s="4" customFormat="1" x14ac:dyDescent="0.25">
      <c r="A13" s="2">
        <v>2018</v>
      </c>
      <c r="B13" s="3" t="s">
        <v>205</v>
      </c>
      <c r="C13" s="4" t="s">
        <v>206</v>
      </c>
      <c r="D13" s="5"/>
      <c r="E13" s="5">
        <v>1200</v>
      </c>
      <c r="F13" s="6"/>
      <c r="G13" s="20" t="s">
        <v>188</v>
      </c>
      <c r="H13" s="21"/>
      <c r="I13" s="21"/>
      <c r="J13" s="21"/>
      <c r="K13" s="21"/>
      <c r="L13" s="21"/>
      <c r="M13" s="21"/>
      <c r="N13" s="48"/>
      <c r="O13" s="2" t="s">
        <v>54</v>
      </c>
      <c r="P13" s="2" t="s">
        <v>191</v>
      </c>
      <c r="Q13" s="8">
        <v>43465</v>
      </c>
      <c r="R13" s="8">
        <v>43465</v>
      </c>
      <c r="S13" s="2"/>
      <c r="T13" s="2"/>
      <c r="U13" s="8"/>
      <c r="V13" s="9"/>
      <c r="W13" s="10"/>
      <c r="X13" s="10"/>
    </row>
    <row r="14" spans="1:24" s="4" customFormat="1" ht="40.5" customHeight="1" x14ac:dyDescent="0.25">
      <c r="A14" s="2">
        <v>2018</v>
      </c>
      <c r="B14" s="3" t="s">
        <v>205</v>
      </c>
      <c r="C14" s="4" t="s">
        <v>206</v>
      </c>
      <c r="D14" s="5"/>
      <c r="E14" s="5"/>
      <c r="F14" s="6">
        <v>12101</v>
      </c>
      <c r="G14" s="2" t="s">
        <v>80</v>
      </c>
      <c r="H14" s="7">
        <v>1332268</v>
      </c>
      <c r="I14" s="7">
        <v>629210</v>
      </c>
      <c r="J14" s="7">
        <v>629210</v>
      </c>
      <c r="K14" s="7">
        <v>629210</v>
      </c>
      <c r="L14" s="11">
        <v>629210</v>
      </c>
      <c r="M14" s="11">
        <v>629210</v>
      </c>
      <c r="N14" s="48"/>
      <c r="O14" s="2" t="s">
        <v>54</v>
      </c>
      <c r="P14" s="2" t="s">
        <v>191</v>
      </c>
      <c r="Q14" s="8">
        <v>43465</v>
      </c>
      <c r="R14" s="8">
        <v>43465</v>
      </c>
      <c r="S14" s="2"/>
      <c r="T14" s="2"/>
      <c r="U14" s="8"/>
      <c r="V14" s="9"/>
      <c r="W14" s="10"/>
      <c r="X14" s="10"/>
    </row>
    <row r="15" spans="1:24" s="4" customFormat="1" x14ac:dyDescent="0.25">
      <c r="A15" s="2">
        <v>2018</v>
      </c>
      <c r="B15" s="3" t="s">
        <v>205</v>
      </c>
      <c r="C15" s="4" t="s">
        <v>206</v>
      </c>
      <c r="D15" s="5"/>
      <c r="E15" s="5">
        <v>1300</v>
      </c>
      <c r="F15" s="6"/>
      <c r="G15" s="20" t="s">
        <v>189</v>
      </c>
      <c r="H15" s="21"/>
      <c r="I15" s="21"/>
      <c r="J15" s="21"/>
      <c r="K15" s="21"/>
      <c r="L15" s="21"/>
      <c r="M15" s="21"/>
      <c r="N15" s="48"/>
      <c r="O15" s="2" t="s">
        <v>54</v>
      </c>
      <c r="P15" s="2" t="s">
        <v>191</v>
      </c>
      <c r="Q15" s="8">
        <v>43465</v>
      </c>
      <c r="R15" s="8">
        <v>43465</v>
      </c>
      <c r="S15" s="2"/>
      <c r="T15" s="2"/>
      <c r="U15" s="8"/>
      <c r="V15" s="9"/>
      <c r="W15" s="10"/>
      <c r="X15" s="10"/>
    </row>
    <row r="16" spans="1:24" s="4" customFormat="1" ht="43.5" customHeight="1" x14ac:dyDescent="0.25">
      <c r="A16" s="2">
        <v>2018</v>
      </c>
      <c r="B16" s="3" t="s">
        <v>205</v>
      </c>
      <c r="C16" s="4" t="s">
        <v>206</v>
      </c>
      <c r="D16" s="5"/>
      <c r="E16" s="5"/>
      <c r="F16" s="6">
        <v>13201</v>
      </c>
      <c r="G16" s="2" t="s">
        <v>81</v>
      </c>
      <c r="H16" s="7">
        <v>3839996</v>
      </c>
      <c r="I16" s="40">
        <v>3409284</v>
      </c>
      <c r="J16" s="40">
        <v>3409284</v>
      </c>
      <c r="K16" s="40">
        <v>3409284</v>
      </c>
      <c r="L16" s="11">
        <v>3409284</v>
      </c>
      <c r="M16" s="11">
        <v>3409284</v>
      </c>
      <c r="N16" s="48"/>
      <c r="O16" s="2" t="s">
        <v>54</v>
      </c>
      <c r="P16" s="2" t="s">
        <v>191</v>
      </c>
      <c r="Q16" s="8">
        <v>43465</v>
      </c>
      <c r="R16" s="8">
        <v>43465</v>
      </c>
      <c r="S16" s="2"/>
      <c r="T16" s="2"/>
      <c r="U16" s="8"/>
      <c r="V16" s="10"/>
      <c r="W16" s="10"/>
      <c r="X16" s="10"/>
    </row>
    <row r="17" spans="1:24" s="4" customFormat="1" ht="39.75" customHeight="1" x14ac:dyDescent="0.25">
      <c r="A17" s="2">
        <v>2018</v>
      </c>
      <c r="B17" s="3" t="s">
        <v>205</v>
      </c>
      <c r="C17" s="4" t="s">
        <v>206</v>
      </c>
      <c r="D17" s="5"/>
      <c r="E17" s="5"/>
      <c r="F17" s="6">
        <v>13202</v>
      </c>
      <c r="G17" s="2" t="s">
        <v>82</v>
      </c>
      <c r="H17" s="7">
        <v>7052432</v>
      </c>
      <c r="I17" s="40">
        <v>6146428</v>
      </c>
      <c r="J17" s="40">
        <v>6146428</v>
      </c>
      <c r="K17" s="40">
        <v>6146428</v>
      </c>
      <c r="L17" s="11">
        <v>6146428</v>
      </c>
      <c r="M17" s="11">
        <v>6146428</v>
      </c>
      <c r="N17" s="48"/>
      <c r="O17" s="2" t="s">
        <v>54</v>
      </c>
      <c r="P17" s="2" t="s">
        <v>191</v>
      </c>
      <c r="Q17" s="8">
        <v>43465</v>
      </c>
      <c r="R17" s="8">
        <v>43465</v>
      </c>
      <c r="S17" s="2"/>
      <c r="T17" s="2"/>
      <c r="U17" s="8"/>
      <c r="V17" s="9"/>
      <c r="W17" s="10"/>
      <c r="X17" s="10"/>
    </row>
    <row r="18" spans="1:24" s="4" customFormat="1" x14ac:dyDescent="0.25">
      <c r="A18" s="2">
        <v>2018</v>
      </c>
      <c r="B18" s="3" t="s">
        <v>205</v>
      </c>
      <c r="C18" s="4" t="s">
        <v>206</v>
      </c>
      <c r="D18" s="5"/>
      <c r="E18" s="5"/>
      <c r="F18" s="6">
        <v>13301</v>
      </c>
      <c r="G18" s="2" t="s">
        <v>83</v>
      </c>
      <c r="H18" s="7">
        <v>982616</v>
      </c>
      <c r="I18" s="11">
        <v>752631</v>
      </c>
      <c r="J18" s="11">
        <v>752631</v>
      </c>
      <c r="K18" s="11">
        <v>752631</v>
      </c>
      <c r="L18" s="11">
        <v>752631</v>
      </c>
      <c r="M18" s="11">
        <v>752631</v>
      </c>
      <c r="N18" s="48"/>
      <c r="O18" s="2" t="s">
        <v>54</v>
      </c>
      <c r="P18" s="2" t="s">
        <v>191</v>
      </c>
      <c r="Q18" s="8">
        <v>43465</v>
      </c>
      <c r="R18" s="8">
        <v>43465</v>
      </c>
      <c r="S18" s="2"/>
      <c r="T18" s="2"/>
      <c r="U18" s="8"/>
      <c r="V18" s="9"/>
      <c r="W18" s="10"/>
      <c r="X18" s="10"/>
    </row>
    <row r="19" spans="1:24" s="4" customFormat="1" x14ac:dyDescent="0.25">
      <c r="A19" s="2">
        <v>2018</v>
      </c>
      <c r="B19" s="3" t="s">
        <v>205</v>
      </c>
      <c r="C19" s="4" t="s">
        <v>206</v>
      </c>
      <c r="D19" s="5"/>
      <c r="E19" s="5">
        <v>1400</v>
      </c>
      <c r="F19" s="6"/>
      <c r="G19" s="20" t="s">
        <v>55</v>
      </c>
      <c r="H19" s="21"/>
      <c r="I19" s="21"/>
      <c r="J19" s="21"/>
      <c r="K19" s="21"/>
      <c r="L19" s="21"/>
      <c r="M19" s="21"/>
      <c r="N19" s="48"/>
      <c r="O19" s="2" t="s">
        <v>54</v>
      </c>
      <c r="P19" s="2" t="s">
        <v>191</v>
      </c>
      <c r="Q19" s="8">
        <v>43465</v>
      </c>
      <c r="R19" s="8">
        <v>43465</v>
      </c>
      <c r="S19" s="2"/>
      <c r="T19" s="2"/>
      <c r="U19" s="8"/>
      <c r="V19" s="9"/>
      <c r="W19" s="10"/>
      <c r="X19" s="10"/>
    </row>
    <row r="20" spans="1:24" s="4" customFormat="1" ht="42.75" customHeight="1" x14ac:dyDescent="0.25">
      <c r="A20" s="2">
        <v>2018</v>
      </c>
      <c r="B20" s="3" t="s">
        <v>205</v>
      </c>
      <c r="C20" s="4" t="s">
        <v>206</v>
      </c>
      <c r="D20" s="5"/>
      <c r="E20" s="5"/>
      <c r="F20" s="6">
        <v>14101</v>
      </c>
      <c r="G20" s="2" t="s">
        <v>84</v>
      </c>
      <c r="H20" s="7">
        <v>4649777</v>
      </c>
      <c r="I20" s="11">
        <v>4065374</v>
      </c>
      <c r="J20" s="11">
        <v>4065374</v>
      </c>
      <c r="K20" s="11">
        <v>4065374</v>
      </c>
      <c r="L20" s="11">
        <v>3716125</v>
      </c>
      <c r="M20" s="11">
        <v>3716125</v>
      </c>
      <c r="N20" s="48"/>
      <c r="O20" s="2" t="s">
        <v>54</v>
      </c>
      <c r="P20" s="2" t="s">
        <v>191</v>
      </c>
      <c r="Q20" s="8">
        <v>43465</v>
      </c>
      <c r="R20" s="8">
        <v>43465</v>
      </c>
      <c r="S20" s="2"/>
      <c r="T20" s="2"/>
      <c r="U20" s="8"/>
      <c r="V20" s="9"/>
      <c r="W20" s="10"/>
      <c r="X20" s="10"/>
    </row>
    <row r="21" spans="1:24" s="4" customFormat="1" ht="42" customHeight="1" x14ac:dyDescent="0.25">
      <c r="A21" s="2">
        <v>2018</v>
      </c>
      <c r="B21" s="3" t="s">
        <v>205</v>
      </c>
      <c r="C21" s="4" t="s">
        <v>206</v>
      </c>
      <c r="D21" s="5"/>
      <c r="E21" s="5"/>
      <c r="F21" s="6">
        <v>14201</v>
      </c>
      <c r="G21" s="2" t="s">
        <v>85</v>
      </c>
      <c r="H21" s="7">
        <v>2296021</v>
      </c>
      <c r="I21" s="11">
        <v>2071661</v>
      </c>
      <c r="J21" s="11">
        <v>2071661</v>
      </c>
      <c r="K21" s="11">
        <v>2071661</v>
      </c>
      <c r="L21" s="11">
        <v>1371281</v>
      </c>
      <c r="M21" s="11">
        <v>1371281</v>
      </c>
      <c r="N21" s="48"/>
      <c r="O21" s="2" t="s">
        <v>54</v>
      </c>
      <c r="P21" s="2" t="s">
        <v>191</v>
      </c>
      <c r="Q21" s="8">
        <v>43465</v>
      </c>
      <c r="R21" s="8">
        <v>43465</v>
      </c>
      <c r="S21" s="2"/>
      <c r="T21" s="2"/>
      <c r="U21" s="8"/>
      <c r="V21" s="9"/>
      <c r="W21" s="10"/>
      <c r="X21" s="10"/>
    </row>
    <row r="22" spans="1:24" s="4" customFormat="1" ht="43.5" customHeight="1" x14ac:dyDescent="0.25">
      <c r="A22" s="2">
        <v>2018</v>
      </c>
      <c r="B22" s="3" t="s">
        <v>205</v>
      </c>
      <c r="C22" s="4" t="s">
        <v>206</v>
      </c>
      <c r="D22" s="5"/>
      <c r="E22" s="5"/>
      <c r="F22" s="6">
        <v>14301</v>
      </c>
      <c r="G22" s="2" t="s">
        <v>86</v>
      </c>
      <c r="H22" s="7">
        <v>3020314</v>
      </c>
      <c r="I22" s="11">
        <v>2583244</v>
      </c>
      <c r="J22" s="11">
        <v>2583244</v>
      </c>
      <c r="K22" s="11">
        <v>2583244</v>
      </c>
      <c r="L22" s="11">
        <v>2142613</v>
      </c>
      <c r="M22" s="11">
        <v>2142613</v>
      </c>
      <c r="N22" s="48"/>
      <c r="O22" s="2" t="s">
        <v>54</v>
      </c>
      <c r="P22" s="2" t="s">
        <v>191</v>
      </c>
      <c r="Q22" s="8">
        <v>43465</v>
      </c>
      <c r="R22" s="8">
        <v>43465</v>
      </c>
      <c r="S22" s="2"/>
      <c r="T22" s="2"/>
      <c r="U22" s="8"/>
      <c r="V22" s="10"/>
      <c r="W22" s="10"/>
      <c r="X22" s="10"/>
    </row>
    <row r="23" spans="1:24" s="4" customFormat="1" x14ac:dyDescent="0.25">
      <c r="A23" s="2">
        <v>2018</v>
      </c>
      <c r="B23" s="3" t="s">
        <v>205</v>
      </c>
      <c r="C23" s="4" t="s">
        <v>206</v>
      </c>
      <c r="D23" s="5"/>
      <c r="E23" s="5">
        <v>1500</v>
      </c>
      <c r="F23" s="6"/>
      <c r="G23" s="20" t="s">
        <v>190</v>
      </c>
      <c r="H23" s="21"/>
      <c r="I23" s="21"/>
      <c r="J23" s="21"/>
      <c r="K23" s="21"/>
      <c r="L23" s="21"/>
      <c r="M23" s="21"/>
      <c r="N23" s="48"/>
      <c r="O23" s="2" t="s">
        <v>54</v>
      </c>
      <c r="P23" s="2" t="s">
        <v>191</v>
      </c>
      <c r="Q23" s="8">
        <v>43465</v>
      </c>
      <c r="R23" s="8">
        <v>43465</v>
      </c>
      <c r="S23" s="2"/>
      <c r="T23" s="2"/>
      <c r="U23" s="8"/>
      <c r="V23" s="10"/>
      <c r="W23" s="10"/>
      <c r="X23" s="10"/>
    </row>
    <row r="24" spans="1:24" s="4" customFormat="1" ht="41.25" customHeight="1" x14ac:dyDescent="0.25">
      <c r="A24" s="2">
        <v>2018</v>
      </c>
      <c r="B24" s="3" t="s">
        <v>205</v>
      </c>
      <c r="C24" s="4" t="s">
        <v>206</v>
      </c>
      <c r="D24" s="5"/>
      <c r="E24" s="5"/>
      <c r="F24" s="6">
        <v>15101</v>
      </c>
      <c r="G24" s="2" t="s">
        <v>87</v>
      </c>
      <c r="H24" s="7">
        <v>2728800</v>
      </c>
      <c r="I24" s="11">
        <v>2360111</v>
      </c>
      <c r="J24" s="11">
        <v>2360111</v>
      </c>
      <c r="K24" s="11">
        <v>2360111</v>
      </c>
      <c r="L24" s="11">
        <v>1460550</v>
      </c>
      <c r="M24" s="11">
        <v>1460550</v>
      </c>
      <c r="N24" s="48"/>
      <c r="O24" s="2" t="s">
        <v>54</v>
      </c>
      <c r="P24" s="2" t="s">
        <v>191</v>
      </c>
      <c r="Q24" s="8">
        <v>43465</v>
      </c>
      <c r="R24" s="8">
        <v>43465</v>
      </c>
      <c r="S24" s="2"/>
      <c r="T24" s="2"/>
      <c r="U24" s="8"/>
      <c r="V24" s="9"/>
      <c r="W24" s="22"/>
      <c r="X24" s="22"/>
    </row>
    <row r="25" spans="1:24" s="4" customFormat="1" x14ac:dyDescent="0.25">
      <c r="A25" s="2">
        <v>2018</v>
      </c>
      <c r="B25" s="3" t="s">
        <v>205</v>
      </c>
      <c r="C25" s="4" t="s">
        <v>206</v>
      </c>
      <c r="D25" s="5"/>
      <c r="E25" s="5"/>
      <c r="F25" s="6">
        <v>15201</v>
      </c>
      <c r="G25" s="2" t="s">
        <v>88</v>
      </c>
      <c r="H25" s="7">
        <v>226234</v>
      </c>
      <c r="I25" s="11">
        <v>0</v>
      </c>
      <c r="J25" s="11">
        <v>0</v>
      </c>
      <c r="K25" s="11">
        <v>0</v>
      </c>
      <c r="L25" s="11">
        <v>0</v>
      </c>
      <c r="M25" s="11">
        <v>0</v>
      </c>
      <c r="N25" s="48"/>
      <c r="O25" s="2" t="s">
        <v>54</v>
      </c>
      <c r="P25" s="2" t="s">
        <v>191</v>
      </c>
      <c r="Q25" s="8">
        <v>43465</v>
      </c>
      <c r="R25" s="8">
        <v>43465</v>
      </c>
      <c r="S25" s="2"/>
      <c r="T25" s="2"/>
      <c r="U25" s="8"/>
      <c r="V25" s="9"/>
      <c r="W25" s="22"/>
      <c r="X25" s="22"/>
    </row>
    <row r="26" spans="1:24" s="4" customFormat="1" x14ac:dyDescent="0.25">
      <c r="A26" s="2">
        <v>2018</v>
      </c>
      <c r="B26" s="3" t="s">
        <v>205</v>
      </c>
      <c r="C26" s="4" t="s">
        <v>206</v>
      </c>
      <c r="D26" s="23"/>
      <c r="E26" s="23"/>
      <c r="F26" s="24">
        <v>15303</v>
      </c>
      <c r="G26" s="25" t="s">
        <v>89</v>
      </c>
      <c r="H26" s="7">
        <v>135823</v>
      </c>
      <c r="I26" s="11">
        <v>161300</v>
      </c>
      <c r="J26" s="11">
        <v>161300</v>
      </c>
      <c r="K26" s="11">
        <v>161300</v>
      </c>
      <c r="L26" s="11">
        <v>161300</v>
      </c>
      <c r="M26" s="11">
        <v>161300</v>
      </c>
      <c r="N26" s="48"/>
      <c r="O26" s="2" t="s">
        <v>54</v>
      </c>
      <c r="P26" s="2" t="s">
        <v>191</v>
      </c>
      <c r="Q26" s="8">
        <v>43465</v>
      </c>
      <c r="R26" s="8">
        <v>43465</v>
      </c>
      <c r="S26" s="2"/>
      <c r="T26" s="2"/>
      <c r="U26" s="8"/>
      <c r="V26" s="9"/>
      <c r="W26" s="25"/>
      <c r="X26" s="22"/>
    </row>
    <row r="27" spans="1:24" s="4" customFormat="1" ht="43.5" customHeight="1" x14ac:dyDescent="0.25">
      <c r="A27" s="2">
        <v>2018</v>
      </c>
      <c r="B27" s="3" t="s">
        <v>205</v>
      </c>
      <c r="C27" s="4" t="s">
        <v>206</v>
      </c>
      <c r="D27" s="23"/>
      <c r="E27" s="23"/>
      <c r="F27" s="24">
        <v>15404</v>
      </c>
      <c r="G27" s="25" t="s">
        <v>90</v>
      </c>
      <c r="H27" s="26">
        <v>2767926</v>
      </c>
      <c r="I27" s="11">
        <v>2495026</v>
      </c>
      <c r="J27" s="11">
        <v>2495026</v>
      </c>
      <c r="K27" s="11">
        <v>2495026</v>
      </c>
      <c r="L27" s="11">
        <v>2495026</v>
      </c>
      <c r="M27" s="11">
        <v>2495026</v>
      </c>
      <c r="N27" s="48"/>
      <c r="O27" s="2" t="s">
        <v>54</v>
      </c>
      <c r="P27" s="2" t="s">
        <v>191</v>
      </c>
      <c r="Q27" s="8">
        <v>43465</v>
      </c>
      <c r="R27" s="8">
        <v>43465</v>
      </c>
      <c r="S27" s="25"/>
      <c r="T27" s="25"/>
      <c r="U27" s="25"/>
      <c r="V27" s="9"/>
      <c r="W27" s="25"/>
      <c r="X27" s="22"/>
    </row>
    <row r="28" spans="1:24" s="4" customFormat="1" x14ac:dyDescent="0.25">
      <c r="A28" s="2">
        <v>2018</v>
      </c>
      <c r="B28" s="3" t="s">
        <v>205</v>
      </c>
      <c r="C28" s="4" t="s">
        <v>206</v>
      </c>
      <c r="D28" s="12"/>
      <c r="E28" s="12"/>
      <c r="F28" s="13">
        <v>15413</v>
      </c>
      <c r="G28" s="4" t="s">
        <v>91</v>
      </c>
      <c r="H28" s="11">
        <v>30183</v>
      </c>
      <c r="I28" s="11">
        <v>10800</v>
      </c>
      <c r="J28" s="11">
        <v>10800</v>
      </c>
      <c r="K28" s="11">
        <v>10800</v>
      </c>
      <c r="L28" s="11">
        <v>8100</v>
      </c>
      <c r="M28" s="11">
        <v>8100</v>
      </c>
      <c r="N28" s="48"/>
      <c r="O28" s="2" t="s">
        <v>54</v>
      </c>
      <c r="P28" s="2" t="s">
        <v>191</v>
      </c>
      <c r="Q28" s="8">
        <v>43465</v>
      </c>
      <c r="R28" s="8">
        <v>43465</v>
      </c>
      <c r="V28" s="9"/>
      <c r="X28" s="22"/>
    </row>
    <row r="29" spans="1:24" s="4" customFormat="1" ht="30" customHeight="1" x14ac:dyDescent="0.25">
      <c r="A29" s="2">
        <v>2018</v>
      </c>
      <c r="B29" s="3" t="s">
        <v>205</v>
      </c>
      <c r="C29" s="4" t="s">
        <v>206</v>
      </c>
      <c r="D29" s="12"/>
      <c r="E29" s="12"/>
      <c r="F29" s="13">
        <v>15901</v>
      </c>
      <c r="G29" s="4" t="s">
        <v>92</v>
      </c>
      <c r="H29" s="11">
        <v>1934884</v>
      </c>
      <c r="I29" s="11">
        <v>1625014</v>
      </c>
      <c r="J29" s="11">
        <v>1625014</v>
      </c>
      <c r="K29" s="11">
        <v>1625014</v>
      </c>
      <c r="L29" s="11">
        <v>1100644</v>
      </c>
      <c r="M29" s="11">
        <v>1100644</v>
      </c>
      <c r="N29" s="49"/>
      <c r="O29" s="2" t="s">
        <v>54</v>
      </c>
      <c r="P29" s="2" t="s">
        <v>191</v>
      </c>
      <c r="Q29" s="8">
        <v>43465</v>
      </c>
      <c r="R29" s="8">
        <v>43465</v>
      </c>
      <c r="V29" s="9"/>
      <c r="X29" s="22"/>
    </row>
    <row r="30" spans="1:24" s="4" customFormat="1" x14ac:dyDescent="0.25">
      <c r="A30" s="2">
        <v>2018</v>
      </c>
      <c r="B30" s="3" t="s">
        <v>205</v>
      </c>
      <c r="C30" s="4" t="s">
        <v>206</v>
      </c>
      <c r="D30" s="12"/>
      <c r="E30" s="12">
        <v>1700</v>
      </c>
      <c r="F30" s="13"/>
      <c r="G30" s="28" t="s">
        <v>76</v>
      </c>
      <c r="H30" s="29"/>
      <c r="I30" s="29"/>
      <c r="J30" s="29"/>
      <c r="K30" s="29"/>
      <c r="L30" s="29"/>
      <c r="M30" s="29"/>
      <c r="N30" s="15"/>
      <c r="O30" s="2" t="s">
        <v>54</v>
      </c>
      <c r="P30" s="2" t="s">
        <v>191</v>
      </c>
      <c r="Q30" s="8">
        <v>43465</v>
      </c>
      <c r="R30" s="8">
        <v>43465</v>
      </c>
      <c r="V30" s="9"/>
      <c r="X30" s="22"/>
    </row>
    <row r="31" spans="1:24" s="4" customFormat="1" ht="39" customHeight="1" x14ac:dyDescent="0.25">
      <c r="A31" s="2">
        <v>2018</v>
      </c>
      <c r="B31" s="3" t="s">
        <v>205</v>
      </c>
      <c r="C31" s="4" t="s">
        <v>206</v>
      </c>
      <c r="D31" s="12"/>
      <c r="F31" s="13">
        <v>17102</v>
      </c>
      <c r="G31" s="4" t="s">
        <v>93</v>
      </c>
      <c r="H31" s="11">
        <v>1011733</v>
      </c>
      <c r="I31" s="11">
        <v>1627861</v>
      </c>
      <c r="J31" s="11">
        <v>1627861</v>
      </c>
      <c r="K31" s="11">
        <v>1627861</v>
      </c>
      <c r="L31" s="11">
        <v>1627861</v>
      </c>
      <c r="M31" s="11">
        <v>1627861</v>
      </c>
      <c r="N31" s="54" t="s">
        <v>199</v>
      </c>
      <c r="O31" s="2" t="s">
        <v>54</v>
      </c>
      <c r="P31" s="2" t="s">
        <v>191</v>
      </c>
      <c r="Q31" s="8">
        <v>43465</v>
      </c>
      <c r="R31" s="8">
        <v>43465</v>
      </c>
      <c r="V31" s="9"/>
      <c r="X31" s="22"/>
    </row>
    <row r="32" spans="1:24" s="4" customFormat="1" ht="18.75" x14ac:dyDescent="0.25">
      <c r="A32" s="2">
        <v>2018</v>
      </c>
      <c r="B32" s="3" t="s">
        <v>205</v>
      </c>
      <c r="C32" s="4" t="s">
        <v>206</v>
      </c>
      <c r="D32" s="34">
        <v>2000</v>
      </c>
      <c r="E32" s="30"/>
      <c r="F32" s="34"/>
      <c r="G32" s="30" t="s">
        <v>56</v>
      </c>
      <c r="H32" s="31">
        <f>SUM(H33:H51)</f>
        <v>2815132</v>
      </c>
      <c r="I32" s="31">
        <f>SUM(I33:I51)-2</f>
        <v>2163664</v>
      </c>
      <c r="J32" s="31">
        <f>SUM(J33:J51)-2</f>
        <v>2163664</v>
      </c>
      <c r="K32" s="31">
        <f>SUM(K33:K51)-2</f>
        <v>2163664</v>
      </c>
      <c r="L32" s="31">
        <f>SUM(L33:L51)</f>
        <v>2078558</v>
      </c>
      <c r="M32" s="31">
        <f>SUM(M33:M51)</f>
        <v>2078558</v>
      </c>
      <c r="N32" s="16"/>
      <c r="O32" s="2" t="s">
        <v>54</v>
      </c>
      <c r="P32" s="2" t="s">
        <v>191</v>
      </c>
      <c r="Q32" s="8">
        <v>43465</v>
      </c>
      <c r="R32" s="8">
        <v>43465</v>
      </c>
    </row>
    <row r="33" spans="1:18" s="4" customFormat="1" x14ac:dyDescent="0.25">
      <c r="A33" s="2">
        <v>2018</v>
      </c>
      <c r="B33" s="3" t="s">
        <v>205</v>
      </c>
      <c r="C33" s="4" t="s">
        <v>206</v>
      </c>
      <c r="D33" s="12"/>
      <c r="E33" s="12">
        <v>2100</v>
      </c>
      <c r="F33" s="13"/>
      <c r="G33" s="28" t="s">
        <v>57</v>
      </c>
      <c r="H33" s="29"/>
      <c r="I33" s="29"/>
      <c r="J33" s="29"/>
      <c r="K33" s="29"/>
      <c r="L33" s="29"/>
      <c r="M33" s="29"/>
      <c r="N33" s="32"/>
      <c r="O33" s="2" t="s">
        <v>54</v>
      </c>
      <c r="P33" s="2" t="s">
        <v>191</v>
      </c>
      <c r="Q33" s="8">
        <v>43465</v>
      </c>
      <c r="R33" s="8">
        <v>43465</v>
      </c>
    </row>
    <row r="34" spans="1:18" s="4" customFormat="1" ht="30" customHeight="1" x14ac:dyDescent="0.25">
      <c r="A34" s="2">
        <v>2018</v>
      </c>
      <c r="B34" s="3" t="s">
        <v>205</v>
      </c>
      <c r="C34" s="4" t="s">
        <v>206</v>
      </c>
      <c r="D34" s="12"/>
      <c r="E34" s="12"/>
      <c r="F34" s="13" t="s">
        <v>94</v>
      </c>
      <c r="G34" s="4" t="s">
        <v>95</v>
      </c>
      <c r="H34" s="11">
        <v>206299</v>
      </c>
      <c r="I34" s="11">
        <v>150701</v>
      </c>
      <c r="J34" s="11">
        <v>150701</v>
      </c>
      <c r="K34" s="11">
        <v>150701</v>
      </c>
      <c r="L34" s="11">
        <v>137316</v>
      </c>
      <c r="M34" s="11">
        <v>137316</v>
      </c>
      <c r="N34" s="47" t="s">
        <v>211</v>
      </c>
      <c r="O34" s="2" t="s">
        <v>54</v>
      </c>
      <c r="P34" s="2" t="s">
        <v>191</v>
      </c>
      <c r="Q34" s="8">
        <v>43465</v>
      </c>
      <c r="R34" s="8">
        <v>43465</v>
      </c>
    </row>
    <row r="35" spans="1:18" s="4" customFormat="1" x14ac:dyDescent="0.25">
      <c r="A35" s="2">
        <v>2018</v>
      </c>
      <c r="B35" s="3" t="s">
        <v>205</v>
      </c>
      <c r="C35" s="4" t="s">
        <v>206</v>
      </c>
      <c r="D35" s="12"/>
      <c r="E35" s="12"/>
      <c r="F35" s="13" t="s">
        <v>96</v>
      </c>
      <c r="G35" s="4" t="s">
        <v>97</v>
      </c>
      <c r="H35" s="11">
        <v>1017</v>
      </c>
      <c r="I35" s="11">
        <v>0</v>
      </c>
      <c r="J35" s="11">
        <v>0</v>
      </c>
      <c r="K35" s="11">
        <v>0</v>
      </c>
      <c r="L35" s="11">
        <v>0</v>
      </c>
      <c r="M35" s="11">
        <v>0</v>
      </c>
      <c r="N35" s="48"/>
      <c r="O35" s="2" t="s">
        <v>54</v>
      </c>
      <c r="P35" s="2" t="s">
        <v>191</v>
      </c>
      <c r="Q35" s="8">
        <v>43465</v>
      </c>
      <c r="R35" s="8">
        <v>43465</v>
      </c>
    </row>
    <row r="36" spans="1:18" s="4" customFormat="1" x14ac:dyDescent="0.25">
      <c r="A36" s="2">
        <v>2018</v>
      </c>
      <c r="B36" s="3" t="s">
        <v>205</v>
      </c>
      <c r="C36" s="4" t="s">
        <v>206</v>
      </c>
      <c r="D36" s="12"/>
      <c r="E36" s="12"/>
      <c r="F36" s="13" t="s">
        <v>98</v>
      </c>
      <c r="G36" s="4" t="s">
        <v>99</v>
      </c>
      <c r="H36" s="11">
        <v>197</v>
      </c>
      <c r="I36" s="11">
        <v>0</v>
      </c>
      <c r="J36" s="11">
        <v>0</v>
      </c>
      <c r="K36" s="11">
        <v>0</v>
      </c>
      <c r="L36" s="11">
        <v>0</v>
      </c>
      <c r="M36" s="11">
        <v>0</v>
      </c>
      <c r="N36" s="48"/>
      <c r="O36" s="2" t="s">
        <v>54</v>
      </c>
      <c r="P36" s="2" t="s">
        <v>191</v>
      </c>
      <c r="Q36" s="8">
        <v>43465</v>
      </c>
      <c r="R36" s="8">
        <v>43465</v>
      </c>
    </row>
    <row r="37" spans="1:18" s="4" customFormat="1" x14ac:dyDescent="0.25">
      <c r="A37" s="2">
        <v>2018</v>
      </c>
      <c r="B37" s="3" t="s">
        <v>205</v>
      </c>
      <c r="C37" s="4" t="s">
        <v>206</v>
      </c>
      <c r="D37" s="12"/>
      <c r="E37" s="12"/>
      <c r="F37" s="13" t="s">
        <v>100</v>
      </c>
      <c r="G37" s="4" t="s">
        <v>101</v>
      </c>
      <c r="H37" s="11">
        <v>979</v>
      </c>
      <c r="I37" s="11">
        <v>1257</v>
      </c>
      <c r="J37" s="11">
        <v>1257</v>
      </c>
      <c r="K37" s="11">
        <v>1257</v>
      </c>
      <c r="L37" s="11">
        <v>1257</v>
      </c>
      <c r="M37" s="11">
        <v>1257</v>
      </c>
      <c r="N37" s="48"/>
      <c r="O37" s="2" t="s">
        <v>54</v>
      </c>
      <c r="P37" s="2" t="s">
        <v>191</v>
      </c>
      <c r="Q37" s="8">
        <v>43465</v>
      </c>
      <c r="R37" s="8">
        <v>43465</v>
      </c>
    </row>
    <row r="38" spans="1:18" s="4" customFormat="1" x14ac:dyDescent="0.25">
      <c r="A38" s="2">
        <v>2018</v>
      </c>
      <c r="B38" s="3" t="s">
        <v>205</v>
      </c>
      <c r="C38" s="4" t="s">
        <v>206</v>
      </c>
      <c r="D38" s="12"/>
      <c r="E38" s="13">
        <v>2200</v>
      </c>
      <c r="F38" s="13"/>
      <c r="G38" s="28" t="s">
        <v>58</v>
      </c>
      <c r="H38" s="29"/>
      <c r="I38" s="29"/>
      <c r="J38" s="29"/>
      <c r="K38" s="29"/>
      <c r="L38" s="29"/>
      <c r="M38" s="29"/>
      <c r="N38" s="48"/>
      <c r="O38" s="2" t="s">
        <v>54</v>
      </c>
      <c r="P38" s="2" t="s">
        <v>191</v>
      </c>
      <c r="Q38" s="8">
        <v>43465</v>
      </c>
      <c r="R38" s="8">
        <v>43465</v>
      </c>
    </row>
    <row r="39" spans="1:18" s="4" customFormat="1" x14ac:dyDescent="0.25">
      <c r="A39" s="2">
        <v>2018</v>
      </c>
      <c r="B39" s="3" t="s">
        <v>205</v>
      </c>
      <c r="C39" s="4" t="s">
        <v>206</v>
      </c>
      <c r="D39" s="12"/>
      <c r="E39" s="12"/>
      <c r="F39" s="13" t="s">
        <v>102</v>
      </c>
      <c r="G39" s="4" t="s">
        <v>103</v>
      </c>
      <c r="H39" s="11">
        <v>680119</v>
      </c>
      <c r="I39" s="11">
        <v>263132</v>
      </c>
      <c r="J39" s="11">
        <v>263132</v>
      </c>
      <c r="K39" s="11">
        <v>263132</v>
      </c>
      <c r="L39" s="11">
        <v>223529</v>
      </c>
      <c r="M39" s="11">
        <v>223529</v>
      </c>
      <c r="N39" s="48"/>
      <c r="O39" s="2" t="s">
        <v>54</v>
      </c>
      <c r="P39" s="2" t="s">
        <v>191</v>
      </c>
      <c r="Q39" s="8">
        <v>43465</v>
      </c>
      <c r="R39" s="8">
        <v>43465</v>
      </c>
    </row>
    <row r="40" spans="1:18" s="4" customFormat="1" x14ac:dyDescent="0.25">
      <c r="A40" s="2">
        <v>2018</v>
      </c>
      <c r="B40" s="3" t="s">
        <v>205</v>
      </c>
      <c r="C40" s="4" t="s">
        <v>206</v>
      </c>
      <c r="D40" s="12"/>
      <c r="E40" s="12">
        <v>2400</v>
      </c>
      <c r="F40" s="13"/>
      <c r="G40" s="28" t="s">
        <v>59</v>
      </c>
      <c r="H40" s="29"/>
      <c r="I40" s="29"/>
      <c r="J40" s="29"/>
      <c r="K40" s="29"/>
      <c r="L40" s="29"/>
      <c r="M40" s="29"/>
      <c r="N40" s="48"/>
      <c r="O40" s="2" t="s">
        <v>54</v>
      </c>
      <c r="P40" s="2" t="s">
        <v>191</v>
      </c>
      <c r="Q40" s="8">
        <v>43465</v>
      </c>
      <c r="R40" s="8">
        <v>43465</v>
      </c>
    </row>
    <row r="41" spans="1:18" s="4" customFormat="1" x14ac:dyDescent="0.25">
      <c r="A41" s="2">
        <v>2018</v>
      </c>
      <c r="B41" s="3" t="s">
        <v>205</v>
      </c>
      <c r="C41" s="4" t="s">
        <v>206</v>
      </c>
      <c r="D41" s="12"/>
      <c r="E41" s="12"/>
      <c r="F41" s="13" t="s">
        <v>104</v>
      </c>
      <c r="G41" s="4" t="s">
        <v>105</v>
      </c>
      <c r="H41" s="11">
        <v>7755</v>
      </c>
      <c r="I41" s="11">
        <v>9696</v>
      </c>
      <c r="J41" s="11">
        <v>9696</v>
      </c>
      <c r="K41" s="11">
        <v>9696</v>
      </c>
      <c r="L41" s="11">
        <v>6396</v>
      </c>
      <c r="M41" s="11">
        <v>6396</v>
      </c>
      <c r="N41" s="48"/>
      <c r="O41" s="2" t="s">
        <v>54</v>
      </c>
      <c r="P41" s="2" t="s">
        <v>191</v>
      </c>
      <c r="Q41" s="8">
        <v>43465</v>
      </c>
      <c r="R41" s="8">
        <v>43465</v>
      </c>
    </row>
    <row r="42" spans="1:18" s="4" customFormat="1" x14ac:dyDescent="0.25">
      <c r="A42" s="2">
        <v>2018</v>
      </c>
      <c r="B42" s="3" t="s">
        <v>205</v>
      </c>
      <c r="C42" s="4" t="s">
        <v>206</v>
      </c>
      <c r="D42" s="12"/>
      <c r="E42" s="12"/>
      <c r="F42" s="13" t="s">
        <v>106</v>
      </c>
      <c r="G42" s="4" t="s">
        <v>107</v>
      </c>
      <c r="H42" s="11">
        <v>204118</v>
      </c>
      <c r="I42" s="11">
        <v>888017</v>
      </c>
      <c r="J42" s="11">
        <v>888017</v>
      </c>
      <c r="K42" s="11">
        <v>888017</v>
      </c>
      <c r="L42" s="11">
        <v>868655</v>
      </c>
      <c r="M42" s="11">
        <v>868655</v>
      </c>
      <c r="N42" s="49"/>
      <c r="O42" s="2" t="s">
        <v>54</v>
      </c>
      <c r="P42" s="2" t="s">
        <v>191</v>
      </c>
      <c r="Q42" s="8">
        <v>43465</v>
      </c>
      <c r="R42" s="8">
        <v>43465</v>
      </c>
    </row>
    <row r="43" spans="1:18" s="4" customFormat="1" x14ac:dyDescent="0.25">
      <c r="A43" s="2">
        <v>2018</v>
      </c>
      <c r="B43" s="3" t="s">
        <v>205</v>
      </c>
      <c r="C43" s="4" t="s">
        <v>206</v>
      </c>
      <c r="D43" s="12"/>
      <c r="E43" s="12">
        <v>2500</v>
      </c>
      <c r="F43" s="13"/>
      <c r="G43" s="28" t="s">
        <v>60</v>
      </c>
      <c r="H43" s="29"/>
      <c r="I43" s="29"/>
      <c r="J43" s="29"/>
      <c r="K43" s="29"/>
      <c r="L43" s="29"/>
      <c r="M43" s="29"/>
      <c r="N43" s="47" t="s">
        <v>211</v>
      </c>
      <c r="O43" s="2" t="s">
        <v>54</v>
      </c>
      <c r="P43" s="2" t="s">
        <v>191</v>
      </c>
      <c r="Q43" s="8">
        <v>43465</v>
      </c>
      <c r="R43" s="8">
        <v>43465</v>
      </c>
    </row>
    <row r="44" spans="1:18" s="4" customFormat="1" ht="15" customHeight="1" x14ac:dyDescent="0.25">
      <c r="A44" s="2">
        <v>2018</v>
      </c>
      <c r="B44" s="3" t="s">
        <v>205</v>
      </c>
      <c r="C44" s="4" t="s">
        <v>206</v>
      </c>
      <c r="D44" s="12"/>
      <c r="E44" s="12"/>
      <c r="F44" s="13" t="s">
        <v>108</v>
      </c>
      <c r="G44" s="4" t="s">
        <v>109</v>
      </c>
      <c r="H44" s="11">
        <v>575306</v>
      </c>
      <c r="I44" s="11">
        <v>2377</v>
      </c>
      <c r="J44" s="11">
        <v>2377</v>
      </c>
      <c r="K44" s="11">
        <v>2377</v>
      </c>
      <c r="L44" s="11">
        <v>196</v>
      </c>
      <c r="M44" s="11">
        <v>196</v>
      </c>
      <c r="N44" s="48"/>
      <c r="O44" s="2" t="s">
        <v>54</v>
      </c>
      <c r="P44" s="2" t="s">
        <v>191</v>
      </c>
      <c r="Q44" s="8">
        <v>43465</v>
      </c>
      <c r="R44" s="8">
        <v>43465</v>
      </c>
    </row>
    <row r="45" spans="1:18" s="4" customFormat="1" x14ac:dyDescent="0.25">
      <c r="A45" s="2">
        <v>2018</v>
      </c>
      <c r="B45" s="3" t="s">
        <v>205</v>
      </c>
      <c r="C45" s="4" t="s">
        <v>206</v>
      </c>
      <c r="D45" s="12"/>
      <c r="E45" s="12">
        <v>2600</v>
      </c>
      <c r="F45" s="13"/>
      <c r="G45" s="28" t="s">
        <v>61</v>
      </c>
      <c r="H45" s="29"/>
      <c r="I45" s="29"/>
      <c r="J45" s="29"/>
      <c r="K45" s="29"/>
      <c r="L45" s="29"/>
      <c r="M45" s="29"/>
      <c r="N45" s="48"/>
      <c r="O45" s="2" t="s">
        <v>54</v>
      </c>
      <c r="P45" s="2" t="s">
        <v>191</v>
      </c>
      <c r="Q45" s="8">
        <v>43465</v>
      </c>
      <c r="R45" s="8">
        <v>43465</v>
      </c>
    </row>
    <row r="46" spans="1:18" s="4" customFormat="1" x14ac:dyDescent="0.25">
      <c r="A46" s="2">
        <v>2018</v>
      </c>
      <c r="B46" s="3" t="s">
        <v>205</v>
      </c>
      <c r="C46" s="4" t="s">
        <v>206</v>
      </c>
      <c r="D46" s="12"/>
      <c r="E46" s="12"/>
      <c r="F46" s="13" t="s">
        <v>110</v>
      </c>
      <c r="G46" s="4" t="s">
        <v>111</v>
      </c>
      <c r="H46" s="11">
        <v>826740</v>
      </c>
      <c r="I46" s="11">
        <v>667738</v>
      </c>
      <c r="J46" s="11">
        <v>667738</v>
      </c>
      <c r="K46" s="11">
        <v>667738</v>
      </c>
      <c r="L46" s="11">
        <v>666009</v>
      </c>
      <c r="M46" s="11">
        <v>666009</v>
      </c>
      <c r="N46" s="48"/>
      <c r="O46" s="2" t="s">
        <v>54</v>
      </c>
      <c r="P46" s="2" t="s">
        <v>191</v>
      </c>
      <c r="Q46" s="8">
        <v>43465</v>
      </c>
      <c r="R46" s="8">
        <v>43465</v>
      </c>
    </row>
    <row r="47" spans="1:18" s="4" customFormat="1" x14ac:dyDescent="0.25">
      <c r="A47" s="2">
        <v>2018</v>
      </c>
      <c r="B47" s="3" t="s">
        <v>205</v>
      </c>
      <c r="C47" s="4" t="s">
        <v>206</v>
      </c>
      <c r="D47" s="12"/>
      <c r="E47" s="12">
        <v>2700</v>
      </c>
      <c r="F47" s="13"/>
      <c r="G47" s="28" t="s">
        <v>62</v>
      </c>
      <c r="H47" s="29"/>
      <c r="I47" s="29"/>
      <c r="J47" s="29"/>
      <c r="K47" s="29"/>
      <c r="L47" s="29"/>
      <c r="M47" s="29"/>
      <c r="N47" s="48"/>
      <c r="O47" s="2" t="s">
        <v>54</v>
      </c>
      <c r="P47" s="2" t="s">
        <v>191</v>
      </c>
      <c r="Q47" s="8">
        <v>43465</v>
      </c>
      <c r="R47" s="8">
        <v>43465</v>
      </c>
    </row>
    <row r="48" spans="1:18" s="4" customFormat="1" x14ac:dyDescent="0.25">
      <c r="A48" s="2">
        <v>2018</v>
      </c>
      <c r="B48" s="3" t="s">
        <v>205</v>
      </c>
      <c r="C48" s="4" t="s">
        <v>206</v>
      </c>
      <c r="D48" s="12"/>
      <c r="E48" s="12"/>
      <c r="F48" s="13" t="s">
        <v>112</v>
      </c>
      <c r="G48" s="4" t="s">
        <v>113</v>
      </c>
      <c r="H48" s="11">
        <v>40000</v>
      </c>
      <c r="I48" s="11">
        <v>36374</v>
      </c>
      <c r="J48" s="11">
        <v>36374</v>
      </c>
      <c r="K48" s="11">
        <v>36374</v>
      </c>
      <c r="L48" s="11">
        <v>32324</v>
      </c>
      <c r="M48" s="11">
        <v>32324</v>
      </c>
      <c r="N48" s="48"/>
      <c r="O48" s="2" t="s">
        <v>54</v>
      </c>
      <c r="P48" s="2" t="s">
        <v>191</v>
      </c>
      <c r="Q48" s="8">
        <v>43465</v>
      </c>
      <c r="R48" s="8">
        <v>43465</v>
      </c>
    </row>
    <row r="49" spans="1:18" s="4" customFormat="1" x14ac:dyDescent="0.25">
      <c r="A49" s="2">
        <v>2018</v>
      </c>
      <c r="B49" s="3" t="s">
        <v>205</v>
      </c>
      <c r="C49" s="4" t="s">
        <v>206</v>
      </c>
      <c r="D49" s="12"/>
      <c r="E49" s="12">
        <v>2900</v>
      </c>
      <c r="F49" s="13"/>
      <c r="G49" s="28" t="s">
        <v>63</v>
      </c>
      <c r="H49" s="29"/>
      <c r="I49" s="29"/>
      <c r="J49" s="29"/>
      <c r="K49" s="29"/>
      <c r="L49" s="29"/>
      <c r="M49" s="29"/>
      <c r="N49" s="48"/>
      <c r="O49" s="2" t="s">
        <v>54</v>
      </c>
      <c r="P49" s="2" t="s">
        <v>191</v>
      </c>
      <c r="Q49" s="8">
        <v>43465</v>
      </c>
      <c r="R49" s="8">
        <v>43465</v>
      </c>
    </row>
    <row r="50" spans="1:18" s="4" customFormat="1" x14ac:dyDescent="0.25">
      <c r="A50" s="2">
        <v>2018</v>
      </c>
      <c r="B50" s="3" t="s">
        <v>205</v>
      </c>
      <c r="C50" s="4" t="s">
        <v>206</v>
      </c>
      <c r="D50" s="12"/>
      <c r="E50" s="12"/>
      <c r="F50" s="13" t="s">
        <v>114</v>
      </c>
      <c r="G50" s="4" t="s">
        <v>115</v>
      </c>
      <c r="H50" s="11">
        <v>58380</v>
      </c>
      <c r="I50" s="11">
        <v>34071</v>
      </c>
      <c r="J50" s="11">
        <v>34071</v>
      </c>
      <c r="K50" s="11">
        <v>34071</v>
      </c>
      <c r="L50" s="11">
        <v>33963</v>
      </c>
      <c r="M50" s="11">
        <v>33963</v>
      </c>
      <c r="N50" s="48"/>
      <c r="O50" s="2" t="s">
        <v>54</v>
      </c>
      <c r="P50" s="2" t="s">
        <v>191</v>
      </c>
      <c r="Q50" s="8">
        <v>43465</v>
      </c>
      <c r="R50" s="8">
        <v>43465</v>
      </c>
    </row>
    <row r="51" spans="1:18" s="4" customFormat="1" x14ac:dyDescent="0.25">
      <c r="A51" s="2">
        <v>2018</v>
      </c>
      <c r="B51" s="3" t="s">
        <v>205</v>
      </c>
      <c r="C51" s="4" t="s">
        <v>206</v>
      </c>
      <c r="D51" s="12"/>
      <c r="E51" s="12"/>
      <c r="F51" s="13" t="s">
        <v>116</v>
      </c>
      <c r="G51" s="4" t="s">
        <v>117</v>
      </c>
      <c r="H51" s="11">
        <v>214222</v>
      </c>
      <c r="I51" s="11">
        <v>110303</v>
      </c>
      <c r="J51" s="11">
        <v>110303</v>
      </c>
      <c r="K51" s="11">
        <v>110303</v>
      </c>
      <c r="L51" s="11">
        <v>108913</v>
      </c>
      <c r="M51" s="11">
        <v>108913</v>
      </c>
      <c r="N51" s="48"/>
      <c r="O51" s="2" t="s">
        <v>54</v>
      </c>
      <c r="P51" s="2" t="s">
        <v>191</v>
      </c>
      <c r="Q51" s="8">
        <v>43465</v>
      </c>
      <c r="R51" s="8">
        <v>43465</v>
      </c>
    </row>
    <row r="52" spans="1:18" s="30" customFormat="1" ht="18.75" x14ac:dyDescent="0.25">
      <c r="A52" s="2">
        <v>2018</v>
      </c>
      <c r="B52" s="3" t="s">
        <v>205</v>
      </c>
      <c r="C52" s="4" t="s">
        <v>206</v>
      </c>
      <c r="D52" s="33">
        <v>3000</v>
      </c>
      <c r="E52" s="33"/>
      <c r="F52" s="34"/>
      <c r="G52" s="30" t="s">
        <v>64</v>
      </c>
      <c r="H52" s="31">
        <f>SUM(H53:H101)</f>
        <v>30957767</v>
      </c>
      <c r="I52" s="31">
        <f>SUM(I53:I101)+1</f>
        <v>19223217</v>
      </c>
      <c r="J52" s="31">
        <f>SUM(J53:J101)+1</f>
        <v>19223217</v>
      </c>
      <c r="K52" s="31">
        <f>SUM(K53:K101)+1</f>
        <v>19223217</v>
      </c>
      <c r="L52" s="31">
        <f>SUM(L53:L101)-1</f>
        <v>15791041</v>
      </c>
      <c r="M52" s="31">
        <f>SUM(M53:M101)-1</f>
        <v>15791041</v>
      </c>
      <c r="N52" s="48"/>
      <c r="O52" s="2" t="s">
        <v>54</v>
      </c>
      <c r="P52" s="2" t="s">
        <v>191</v>
      </c>
      <c r="Q52" s="8">
        <v>43465</v>
      </c>
      <c r="R52" s="8">
        <v>43465</v>
      </c>
    </row>
    <row r="53" spans="1:18" s="4" customFormat="1" x14ac:dyDescent="0.25">
      <c r="A53" s="2">
        <v>2018</v>
      </c>
      <c r="B53" s="3" t="s">
        <v>205</v>
      </c>
      <c r="C53" s="4" t="s">
        <v>206</v>
      </c>
      <c r="D53" s="12"/>
      <c r="E53" s="12">
        <v>3100</v>
      </c>
      <c r="F53" s="13"/>
      <c r="G53" s="28" t="s">
        <v>65</v>
      </c>
      <c r="H53" s="29"/>
      <c r="I53" s="29"/>
      <c r="J53" s="29"/>
      <c r="K53" s="29"/>
      <c r="L53" s="29"/>
      <c r="M53" s="29"/>
      <c r="N53" s="48"/>
      <c r="O53" s="2" t="s">
        <v>54</v>
      </c>
      <c r="P53" s="2" t="s">
        <v>191</v>
      </c>
      <c r="Q53" s="8">
        <v>43465</v>
      </c>
      <c r="R53" s="8">
        <v>43465</v>
      </c>
    </row>
    <row r="54" spans="1:18" s="4" customFormat="1" x14ac:dyDescent="0.25">
      <c r="A54" s="2">
        <v>2018</v>
      </c>
      <c r="B54" s="3" t="s">
        <v>205</v>
      </c>
      <c r="C54" s="4" t="s">
        <v>206</v>
      </c>
      <c r="D54" s="12"/>
      <c r="E54" s="12"/>
      <c r="F54" s="13" t="s">
        <v>118</v>
      </c>
      <c r="G54" s="4" t="s">
        <v>119</v>
      </c>
      <c r="H54" s="11">
        <v>2144521</v>
      </c>
      <c r="I54" s="11">
        <v>1768730</v>
      </c>
      <c r="J54" s="11">
        <v>1768730</v>
      </c>
      <c r="K54" s="11">
        <v>1768730</v>
      </c>
      <c r="L54" s="11">
        <v>1732606</v>
      </c>
      <c r="M54" s="11">
        <v>1732606</v>
      </c>
      <c r="N54" s="48"/>
      <c r="O54" s="2" t="s">
        <v>54</v>
      </c>
      <c r="P54" s="2" t="s">
        <v>191</v>
      </c>
      <c r="Q54" s="8">
        <v>43465</v>
      </c>
      <c r="R54" s="8">
        <v>43465</v>
      </c>
    </row>
    <row r="55" spans="1:18" s="4" customFormat="1" x14ac:dyDescent="0.25">
      <c r="A55" s="2">
        <v>2018</v>
      </c>
      <c r="B55" s="3" t="s">
        <v>205</v>
      </c>
      <c r="C55" s="4" t="s">
        <v>206</v>
      </c>
      <c r="D55" s="12"/>
      <c r="E55" s="12"/>
      <c r="F55" s="13" t="s">
        <v>120</v>
      </c>
      <c r="G55" s="4" t="s">
        <v>121</v>
      </c>
      <c r="H55" s="11">
        <v>62874</v>
      </c>
      <c r="I55" s="11">
        <v>62782</v>
      </c>
      <c r="J55" s="11">
        <v>62782</v>
      </c>
      <c r="K55" s="11">
        <v>62782</v>
      </c>
      <c r="L55" s="11">
        <v>62264</v>
      </c>
      <c r="M55" s="11">
        <v>62264</v>
      </c>
      <c r="N55" s="48"/>
      <c r="O55" s="2" t="s">
        <v>54</v>
      </c>
      <c r="P55" s="2" t="s">
        <v>191</v>
      </c>
      <c r="Q55" s="8">
        <v>43465</v>
      </c>
      <c r="R55" s="8">
        <v>43465</v>
      </c>
    </row>
    <row r="56" spans="1:18" s="4" customFormat="1" x14ac:dyDescent="0.25">
      <c r="A56" s="2">
        <v>2018</v>
      </c>
      <c r="B56" s="3" t="s">
        <v>205</v>
      </c>
      <c r="C56" s="4" t="s">
        <v>206</v>
      </c>
      <c r="D56" s="12"/>
      <c r="E56" s="12"/>
      <c r="F56" s="13" t="s">
        <v>122</v>
      </c>
      <c r="G56" s="4" t="s">
        <v>123</v>
      </c>
      <c r="H56" s="11">
        <v>362435</v>
      </c>
      <c r="I56" s="11">
        <v>298802</v>
      </c>
      <c r="J56" s="11">
        <v>298802</v>
      </c>
      <c r="K56" s="11">
        <v>298802</v>
      </c>
      <c r="L56" s="11">
        <v>298724</v>
      </c>
      <c r="M56" s="11">
        <v>298724</v>
      </c>
      <c r="N56" s="48"/>
      <c r="O56" s="2" t="s">
        <v>54</v>
      </c>
      <c r="P56" s="2" t="s">
        <v>191</v>
      </c>
      <c r="Q56" s="8">
        <v>43465</v>
      </c>
      <c r="R56" s="8">
        <v>43465</v>
      </c>
    </row>
    <row r="57" spans="1:18" s="4" customFormat="1" ht="30" customHeight="1" x14ac:dyDescent="0.25">
      <c r="A57" s="2">
        <v>2018</v>
      </c>
      <c r="B57" s="3" t="s">
        <v>205</v>
      </c>
      <c r="C57" s="4" t="s">
        <v>206</v>
      </c>
      <c r="D57" s="12"/>
      <c r="E57" s="12"/>
      <c r="F57" s="13" t="s">
        <v>124</v>
      </c>
      <c r="G57" s="4" t="s">
        <v>125</v>
      </c>
      <c r="H57" s="11">
        <v>3519961</v>
      </c>
      <c r="I57" s="11">
        <v>2433556</v>
      </c>
      <c r="J57" s="11">
        <v>2433556</v>
      </c>
      <c r="K57" s="11">
        <v>2433556</v>
      </c>
      <c r="L57" s="11">
        <v>2028886</v>
      </c>
      <c r="M57" s="11">
        <v>2028886</v>
      </c>
      <c r="N57" s="49"/>
      <c r="O57" s="2" t="s">
        <v>54</v>
      </c>
      <c r="P57" s="2" t="s">
        <v>191</v>
      </c>
      <c r="Q57" s="8">
        <v>43465</v>
      </c>
      <c r="R57" s="8">
        <v>43465</v>
      </c>
    </row>
    <row r="58" spans="1:18" s="4" customFormat="1" ht="47.25" customHeight="1" x14ac:dyDescent="0.25">
      <c r="A58" s="2">
        <v>2018</v>
      </c>
      <c r="B58" s="3" t="s">
        <v>205</v>
      </c>
      <c r="C58" s="4" t="s">
        <v>206</v>
      </c>
      <c r="D58" s="12"/>
      <c r="E58" s="12"/>
      <c r="F58" s="13" t="s">
        <v>126</v>
      </c>
      <c r="G58" s="4" t="s">
        <v>127</v>
      </c>
      <c r="H58" s="11">
        <v>376569</v>
      </c>
      <c r="I58" s="11">
        <v>525773</v>
      </c>
      <c r="J58" s="11">
        <v>525773</v>
      </c>
      <c r="K58" s="11">
        <v>525773</v>
      </c>
      <c r="L58" s="11">
        <v>519808</v>
      </c>
      <c r="M58" s="11">
        <v>519808</v>
      </c>
      <c r="N58" s="54" t="s">
        <v>200</v>
      </c>
      <c r="O58" s="2" t="s">
        <v>54</v>
      </c>
      <c r="P58" s="2" t="s">
        <v>191</v>
      </c>
      <c r="Q58" s="8">
        <v>43465</v>
      </c>
      <c r="R58" s="8">
        <v>43465</v>
      </c>
    </row>
    <row r="59" spans="1:18" s="4" customFormat="1" ht="15" customHeight="1" x14ac:dyDescent="0.25">
      <c r="A59" s="2">
        <v>2018</v>
      </c>
      <c r="B59" s="3" t="s">
        <v>205</v>
      </c>
      <c r="C59" s="4" t="s">
        <v>206</v>
      </c>
      <c r="D59" s="12"/>
      <c r="E59" s="12"/>
      <c r="F59" s="13" t="s">
        <v>128</v>
      </c>
      <c r="G59" s="4" t="s">
        <v>129</v>
      </c>
      <c r="H59" s="11">
        <v>31874</v>
      </c>
      <c r="I59" s="11">
        <v>23769</v>
      </c>
      <c r="J59" s="11">
        <v>23769</v>
      </c>
      <c r="K59" s="11">
        <v>23769</v>
      </c>
      <c r="L59" s="11">
        <v>23769</v>
      </c>
      <c r="M59" s="11">
        <v>23769</v>
      </c>
      <c r="N59" s="47" t="s">
        <v>211</v>
      </c>
      <c r="O59" s="2" t="s">
        <v>54</v>
      </c>
      <c r="P59" s="2" t="s">
        <v>191</v>
      </c>
      <c r="Q59" s="8">
        <v>43465</v>
      </c>
      <c r="R59" s="8">
        <v>43465</v>
      </c>
    </row>
    <row r="60" spans="1:18" s="4" customFormat="1" x14ac:dyDescent="0.25">
      <c r="A60" s="2">
        <v>2018</v>
      </c>
      <c r="B60" s="3" t="s">
        <v>205</v>
      </c>
      <c r="C60" s="4" t="s">
        <v>206</v>
      </c>
      <c r="D60" s="12"/>
      <c r="E60" s="12"/>
      <c r="F60" s="13" t="s">
        <v>130</v>
      </c>
      <c r="G60" s="4" t="s">
        <v>131</v>
      </c>
      <c r="H60" s="11">
        <v>11312</v>
      </c>
      <c r="I60" s="11">
        <v>11735</v>
      </c>
      <c r="J60" s="11">
        <v>11735</v>
      </c>
      <c r="K60" s="11">
        <v>11735</v>
      </c>
      <c r="L60" s="11">
        <v>10635</v>
      </c>
      <c r="M60" s="11">
        <v>10635</v>
      </c>
      <c r="N60" s="48"/>
      <c r="O60" s="2" t="s">
        <v>54</v>
      </c>
      <c r="P60" s="2" t="s">
        <v>191</v>
      </c>
      <c r="Q60" s="8">
        <v>43465</v>
      </c>
      <c r="R60" s="8">
        <v>43465</v>
      </c>
    </row>
    <row r="61" spans="1:18" s="4" customFormat="1" x14ac:dyDescent="0.25">
      <c r="A61" s="2">
        <v>2018</v>
      </c>
      <c r="B61" s="3" t="s">
        <v>205</v>
      </c>
      <c r="C61" s="4" t="s">
        <v>206</v>
      </c>
      <c r="D61" s="12"/>
      <c r="E61" s="12">
        <v>3200</v>
      </c>
      <c r="F61" s="13"/>
      <c r="G61" s="28" t="s">
        <v>66</v>
      </c>
      <c r="H61" s="29"/>
      <c r="I61" s="29"/>
      <c r="J61" s="29"/>
      <c r="K61" s="29"/>
      <c r="L61" s="29"/>
      <c r="M61" s="29"/>
      <c r="N61" s="48"/>
      <c r="O61" s="2" t="s">
        <v>54</v>
      </c>
      <c r="P61" s="2" t="s">
        <v>191</v>
      </c>
      <c r="Q61" s="8">
        <v>43465</v>
      </c>
      <c r="R61" s="8">
        <v>43465</v>
      </c>
    </row>
    <row r="62" spans="1:18" s="4" customFormat="1" x14ac:dyDescent="0.25">
      <c r="A62" s="2">
        <v>2018</v>
      </c>
      <c r="B62" s="3" t="s">
        <v>205</v>
      </c>
      <c r="C62" s="4" t="s">
        <v>206</v>
      </c>
      <c r="D62" s="12"/>
      <c r="E62" s="12"/>
      <c r="F62" s="13" t="s">
        <v>132</v>
      </c>
      <c r="G62" s="4" t="s">
        <v>133</v>
      </c>
      <c r="H62" s="11">
        <v>128058</v>
      </c>
      <c r="I62" s="11">
        <v>86770</v>
      </c>
      <c r="J62" s="11">
        <v>86770</v>
      </c>
      <c r="K62" s="11">
        <v>86770</v>
      </c>
      <c r="L62" s="11">
        <v>79500</v>
      </c>
      <c r="M62" s="11">
        <v>79500</v>
      </c>
      <c r="N62" s="48"/>
      <c r="O62" s="2" t="s">
        <v>54</v>
      </c>
      <c r="P62" s="2" t="s">
        <v>191</v>
      </c>
      <c r="Q62" s="8">
        <v>43465</v>
      </c>
      <c r="R62" s="8">
        <v>43465</v>
      </c>
    </row>
    <row r="63" spans="1:18" s="4" customFormat="1" x14ac:dyDescent="0.25">
      <c r="A63" s="2">
        <v>2018</v>
      </c>
      <c r="B63" s="3" t="s">
        <v>205</v>
      </c>
      <c r="C63" s="4" t="s">
        <v>206</v>
      </c>
      <c r="D63" s="12"/>
      <c r="E63" s="12"/>
      <c r="F63" s="13" t="s">
        <v>134</v>
      </c>
      <c r="G63" s="4" t="s">
        <v>135</v>
      </c>
      <c r="H63" s="11">
        <v>137454</v>
      </c>
      <c r="I63" s="11">
        <v>75504</v>
      </c>
      <c r="J63" s="11">
        <v>75504</v>
      </c>
      <c r="K63" s="11">
        <v>75504</v>
      </c>
      <c r="L63" s="11">
        <v>75505</v>
      </c>
      <c r="M63" s="11">
        <v>75505</v>
      </c>
      <c r="N63" s="48"/>
      <c r="O63" s="2" t="s">
        <v>54</v>
      </c>
      <c r="P63" s="2" t="s">
        <v>191</v>
      </c>
      <c r="Q63" s="8">
        <v>43465</v>
      </c>
      <c r="R63" s="8">
        <v>43465</v>
      </c>
    </row>
    <row r="64" spans="1:18" s="4" customFormat="1" x14ac:dyDescent="0.25">
      <c r="A64" s="2">
        <v>2018</v>
      </c>
      <c r="B64" s="3" t="s">
        <v>205</v>
      </c>
      <c r="C64" s="4" t="s">
        <v>206</v>
      </c>
      <c r="D64" s="12"/>
      <c r="E64" s="12"/>
      <c r="F64" s="13" t="s">
        <v>136</v>
      </c>
      <c r="G64" s="4" t="s">
        <v>137</v>
      </c>
      <c r="H64" s="11">
        <v>178813</v>
      </c>
      <c r="I64" s="11">
        <v>143826</v>
      </c>
      <c r="J64" s="11">
        <v>143826</v>
      </c>
      <c r="K64" s="11">
        <v>143826</v>
      </c>
      <c r="L64" s="11">
        <v>138363</v>
      </c>
      <c r="M64" s="11">
        <v>138363</v>
      </c>
      <c r="N64" s="48"/>
      <c r="O64" s="2" t="s">
        <v>54</v>
      </c>
      <c r="P64" s="2" t="s">
        <v>191</v>
      </c>
      <c r="Q64" s="8">
        <v>43465</v>
      </c>
      <c r="R64" s="8">
        <v>43465</v>
      </c>
    </row>
    <row r="65" spans="1:18" s="4" customFormat="1" x14ac:dyDescent="0.25">
      <c r="A65" s="2">
        <v>2018</v>
      </c>
      <c r="B65" s="3" t="s">
        <v>205</v>
      </c>
      <c r="C65" s="4" t="s">
        <v>206</v>
      </c>
      <c r="D65" s="12"/>
      <c r="E65" s="12"/>
      <c r="F65" s="13" t="s">
        <v>138</v>
      </c>
      <c r="G65" s="4" t="s">
        <v>139</v>
      </c>
      <c r="H65" s="11">
        <v>33465</v>
      </c>
      <c r="I65" s="11">
        <v>30581</v>
      </c>
      <c r="J65" s="11">
        <v>30581</v>
      </c>
      <c r="K65" s="11">
        <v>30581</v>
      </c>
      <c r="L65" s="11">
        <v>30581</v>
      </c>
      <c r="M65" s="11">
        <v>30581</v>
      </c>
      <c r="N65" s="48"/>
      <c r="O65" s="2" t="s">
        <v>54</v>
      </c>
      <c r="P65" s="2" t="s">
        <v>191</v>
      </c>
      <c r="Q65" s="8">
        <v>43465</v>
      </c>
      <c r="R65" s="8">
        <v>43465</v>
      </c>
    </row>
    <row r="66" spans="1:18" s="4" customFormat="1" x14ac:dyDescent="0.25">
      <c r="A66" s="2">
        <v>2018</v>
      </c>
      <c r="B66" s="3" t="s">
        <v>205</v>
      </c>
      <c r="C66" s="4" t="s">
        <v>206</v>
      </c>
      <c r="D66" s="12"/>
      <c r="E66" s="12"/>
      <c r="F66" s="13">
        <v>32701</v>
      </c>
      <c r="G66" s="4" t="s">
        <v>207</v>
      </c>
      <c r="H66" s="11">
        <v>0</v>
      </c>
      <c r="I66" s="11">
        <v>12000</v>
      </c>
      <c r="J66" s="11">
        <v>12000</v>
      </c>
      <c r="K66" s="11">
        <v>12000</v>
      </c>
      <c r="L66" s="11">
        <v>12000</v>
      </c>
      <c r="M66" s="11">
        <v>12000</v>
      </c>
      <c r="N66" s="48"/>
      <c r="O66" s="2"/>
      <c r="P66" s="2"/>
      <c r="Q66" s="8">
        <v>43465</v>
      </c>
      <c r="R66" s="8">
        <v>43465</v>
      </c>
    </row>
    <row r="67" spans="1:18" s="4" customFormat="1" x14ac:dyDescent="0.25">
      <c r="A67" s="2">
        <v>2018</v>
      </c>
      <c r="B67" s="3" t="s">
        <v>205</v>
      </c>
      <c r="C67" s="4" t="s">
        <v>206</v>
      </c>
      <c r="D67" s="12"/>
      <c r="E67" s="12"/>
      <c r="F67" s="13">
        <v>32901</v>
      </c>
      <c r="G67" s="4" t="s">
        <v>140</v>
      </c>
      <c r="H67" s="11">
        <v>6488</v>
      </c>
      <c r="I67" s="11">
        <v>0</v>
      </c>
      <c r="J67" s="11">
        <v>0</v>
      </c>
      <c r="K67" s="11">
        <v>0</v>
      </c>
      <c r="L67" s="11">
        <v>0</v>
      </c>
      <c r="M67" s="11">
        <v>0</v>
      </c>
      <c r="N67" s="48"/>
      <c r="O67" s="2" t="s">
        <v>54</v>
      </c>
      <c r="P67" s="2" t="s">
        <v>191</v>
      </c>
      <c r="Q67" s="8">
        <v>43465</v>
      </c>
      <c r="R67" s="8">
        <v>43465</v>
      </c>
    </row>
    <row r="68" spans="1:18" s="4" customFormat="1" x14ac:dyDescent="0.25">
      <c r="A68" s="2">
        <v>2018</v>
      </c>
      <c r="B68" s="3" t="s">
        <v>205</v>
      </c>
      <c r="C68" s="4" t="s">
        <v>206</v>
      </c>
      <c r="D68" s="12"/>
      <c r="E68" s="12">
        <v>3300</v>
      </c>
      <c r="F68" s="13"/>
      <c r="G68" s="28" t="s">
        <v>67</v>
      </c>
      <c r="H68" s="29"/>
      <c r="I68" s="29"/>
      <c r="J68" s="29"/>
      <c r="K68" s="29"/>
      <c r="L68" s="29"/>
      <c r="M68" s="29"/>
      <c r="N68" s="48"/>
      <c r="O68" s="2" t="s">
        <v>54</v>
      </c>
      <c r="P68" s="2" t="s">
        <v>191</v>
      </c>
      <c r="Q68" s="8">
        <v>43465</v>
      </c>
      <c r="R68" s="8">
        <v>43465</v>
      </c>
    </row>
    <row r="69" spans="1:18" s="4" customFormat="1" x14ac:dyDescent="0.25">
      <c r="A69" s="2">
        <v>2018</v>
      </c>
      <c r="B69" s="3" t="s">
        <v>205</v>
      </c>
      <c r="C69" s="4" t="s">
        <v>206</v>
      </c>
      <c r="D69" s="12"/>
      <c r="E69" s="12"/>
      <c r="F69" s="13" t="s">
        <v>141</v>
      </c>
      <c r="G69" s="4" t="s">
        <v>142</v>
      </c>
      <c r="H69" s="11">
        <v>6174575</v>
      </c>
      <c r="I69" s="11">
        <v>5842452</v>
      </c>
      <c r="J69" s="11">
        <v>5842452</v>
      </c>
      <c r="K69" s="11">
        <v>5842452</v>
      </c>
      <c r="L69" s="11">
        <v>3619714</v>
      </c>
      <c r="M69" s="11">
        <v>3619714</v>
      </c>
      <c r="N69" s="48"/>
      <c r="O69" s="2" t="s">
        <v>54</v>
      </c>
      <c r="P69" s="2" t="s">
        <v>191</v>
      </c>
      <c r="Q69" s="8">
        <v>43465</v>
      </c>
      <c r="R69" s="8">
        <v>43465</v>
      </c>
    </row>
    <row r="70" spans="1:18" s="4" customFormat="1" x14ac:dyDescent="0.25">
      <c r="A70" s="2">
        <v>2018</v>
      </c>
      <c r="B70" s="3" t="s">
        <v>205</v>
      </c>
      <c r="C70" s="4" t="s">
        <v>206</v>
      </c>
      <c r="D70" s="12"/>
      <c r="E70" s="12"/>
      <c r="F70" s="13" t="s">
        <v>143</v>
      </c>
      <c r="G70" s="4" t="s">
        <v>144</v>
      </c>
      <c r="H70" s="11">
        <v>37624</v>
      </c>
      <c r="I70" s="11">
        <v>26354</v>
      </c>
      <c r="J70" s="11">
        <v>26354</v>
      </c>
      <c r="K70" s="11">
        <v>26354</v>
      </c>
      <c r="L70" s="11">
        <v>26354</v>
      </c>
      <c r="M70" s="11">
        <v>26354</v>
      </c>
      <c r="N70" s="49"/>
      <c r="O70" s="2" t="s">
        <v>54</v>
      </c>
      <c r="P70" s="2" t="s">
        <v>191</v>
      </c>
      <c r="Q70" s="8">
        <v>43465</v>
      </c>
      <c r="R70" s="8">
        <v>43465</v>
      </c>
    </row>
    <row r="71" spans="1:18" s="4" customFormat="1" ht="54" customHeight="1" x14ac:dyDescent="0.25">
      <c r="A71" s="2">
        <v>2018</v>
      </c>
      <c r="B71" s="3" t="s">
        <v>205</v>
      </c>
      <c r="C71" s="4" t="s">
        <v>206</v>
      </c>
      <c r="D71" s="12"/>
      <c r="E71" s="12"/>
      <c r="F71" s="13" t="s">
        <v>145</v>
      </c>
      <c r="G71" s="4" t="s">
        <v>146</v>
      </c>
      <c r="H71" s="11">
        <v>16392</v>
      </c>
      <c r="I71" s="11">
        <v>109394</v>
      </c>
      <c r="J71" s="11">
        <v>109394</v>
      </c>
      <c r="K71" s="11">
        <v>109394</v>
      </c>
      <c r="L71" s="11">
        <v>109394</v>
      </c>
      <c r="M71" s="11">
        <v>109394</v>
      </c>
      <c r="N71" s="50" t="s">
        <v>212</v>
      </c>
      <c r="O71" s="2" t="s">
        <v>54</v>
      </c>
      <c r="P71" s="2" t="s">
        <v>191</v>
      </c>
      <c r="Q71" s="8">
        <v>43465</v>
      </c>
      <c r="R71" s="8">
        <v>43465</v>
      </c>
    </row>
    <row r="72" spans="1:18" s="4" customFormat="1" ht="15" customHeight="1" x14ac:dyDescent="0.25">
      <c r="A72" s="2">
        <v>2018</v>
      </c>
      <c r="B72" s="3" t="s">
        <v>205</v>
      </c>
      <c r="C72" s="4" t="s">
        <v>206</v>
      </c>
      <c r="D72" s="12"/>
      <c r="E72" s="12"/>
      <c r="F72" s="13">
        <v>33603</v>
      </c>
      <c r="G72" s="4" t="s">
        <v>147</v>
      </c>
      <c r="H72" s="11">
        <v>12024</v>
      </c>
      <c r="I72" s="11">
        <v>7300</v>
      </c>
      <c r="J72" s="11">
        <v>7300</v>
      </c>
      <c r="K72" s="11">
        <v>7300</v>
      </c>
      <c r="L72" s="11">
        <v>4300</v>
      </c>
      <c r="M72" s="11">
        <v>4300</v>
      </c>
      <c r="N72" s="47" t="s">
        <v>211</v>
      </c>
      <c r="O72" s="2" t="s">
        <v>54</v>
      </c>
      <c r="P72" s="2" t="s">
        <v>191</v>
      </c>
      <c r="Q72" s="8">
        <v>43465</v>
      </c>
      <c r="R72" s="8">
        <v>43465</v>
      </c>
    </row>
    <row r="73" spans="1:18" s="4" customFormat="1" x14ac:dyDescent="0.25">
      <c r="A73" s="2">
        <v>2018</v>
      </c>
      <c r="B73" s="3" t="s">
        <v>205</v>
      </c>
      <c r="C73" s="4" t="s">
        <v>206</v>
      </c>
      <c r="D73" s="12"/>
      <c r="E73" s="12"/>
      <c r="F73" s="13" t="s">
        <v>148</v>
      </c>
      <c r="G73" s="4" t="s">
        <v>149</v>
      </c>
      <c r="H73" s="11">
        <v>4402</v>
      </c>
      <c r="I73" s="11">
        <v>4086</v>
      </c>
      <c r="J73" s="11">
        <v>4086</v>
      </c>
      <c r="K73" s="11">
        <v>4086</v>
      </c>
      <c r="L73" s="11">
        <v>4086</v>
      </c>
      <c r="M73" s="11">
        <v>4086</v>
      </c>
      <c r="N73" s="48"/>
      <c r="O73" s="2" t="s">
        <v>54</v>
      </c>
      <c r="P73" s="2" t="s">
        <v>191</v>
      </c>
      <c r="Q73" s="8">
        <v>43465</v>
      </c>
      <c r="R73" s="8">
        <v>43465</v>
      </c>
    </row>
    <row r="74" spans="1:18" s="4" customFormat="1" x14ac:dyDescent="0.25">
      <c r="A74" s="2">
        <v>2018</v>
      </c>
      <c r="B74" s="3" t="s">
        <v>205</v>
      </c>
      <c r="C74" s="4" t="s">
        <v>206</v>
      </c>
      <c r="D74" s="12"/>
      <c r="E74" s="12">
        <v>3400</v>
      </c>
      <c r="F74" s="13"/>
      <c r="G74" s="28" t="s">
        <v>68</v>
      </c>
      <c r="H74" s="29"/>
      <c r="I74" s="29"/>
      <c r="J74" s="29"/>
      <c r="K74" s="29"/>
      <c r="L74" s="29"/>
      <c r="M74" s="29"/>
      <c r="N74" s="48"/>
      <c r="O74" s="2" t="s">
        <v>54</v>
      </c>
      <c r="P74" s="2" t="s">
        <v>191</v>
      </c>
      <c r="Q74" s="8">
        <v>43465</v>
      </c>
      <c r="R74" s="8">
        <v>43465</v>
      </c>
    </row>
    <row r="75" spans="1:18" s="4" customFormat="1" x14ac:dyDescent="0.25">
      <c r="A75" s="2">
        <v>2018</v>
      </c>
      <c r="B75" s="3" t="s">
        <v>205</v>
      </c>
      <c r="C75" s="4" t="s">
        <v>206</v>
      </c>
      <c r="D75" s="12"/>
      <c r="E75" s="12"/>
      <c r="F75" s="13" t="s">
        <v>150</v>
      </c>
      <c r="G75" s="4" t="s">
        <v>151</v>
      </c>
      <c r="H75" s="11">
        <v>8500345</v>
      </c>
      <c r="I75" s="11">
        <v>206847</v>
      </c>
      <c r="J75" s="11">
        <v>206847</v>
      </c>
      <c r="K75" s="11">
        <v>206847</v>
      </c>
      <c r="L75" s="11">
        <v>206637</v>
      </c>
      <c r="M75" s="11">
        <v>206637</v>
      </c>
      <c r="N75" s="48"/>
      <c r="O75" s="2" t="s">
        <v>54</v>
      </c>
      <c r="P75" s="2" t="s">
        <v>191</v>
      </c>
      <c r="Q75" s="8">
        <v>43465</v>
      </c>
      <c r="R75" s="8">
        <v>43465</v>
      </c>
    </row>
    <row r="76" spans="1:18" s="4" customFormat="1" x14ac:dyDescent="0.25">
      <c r="A76" s="2">
        <v>2018</v>
      </c>
      <c r="B76" s="3" t="s">
        <v>205</v>
      </c>
      <c r="C76" s="4" t="s">
        <v>206</v>
      </c>
      <c r="D76" s="12"/>
      <c r="E76" s="12"/>
      <c r="F76" s="13">
        <v>34401</v>
      </c>
      <c r="G76" s="4" t="s">
        <v>152</v>
      </c>
      <c r="H76" s="11">
        <v>4287</v>
      </c>
      <c r="I76" s="11">
        <v>0</v>
      </c>
      <c r="J76" s="11">
        <v>0</v>
      </c>
      <c r="K76" s="11">
        <v>0</v>
      </c>
      <c r="L76" s="11">
        <v>0</v>
      </c>
      <c r="M76" s="11">
        <v>0</v>
      </c>
      <c r="N76" s="48"/>
      <c r="O76" s="2" t="s">
        <v>54</v>
      </c>
      <c r="P76" s="2" t="s">
        <v>191</v>
      </c>
      <c r="Q76" s="8">
        <v>43465</v>
      </c>
      <c r="R76" s="8">
        <v>43465</v>
      </c>
    </row>
    <row r="77" spans="1:18" s="4" customFormat="1" x14ac:dyDescent="0.25">
      <c r="A77" s="2">
        <v>2018</v>
      </c>
      <c r="B77" s="3" t="s">
        <v>205</v>
      </c>
      <c r="C77" s="4" t="s">
        <v>206</v>
      </c>
      <c r="D77" s="12"/>
      <c r="E77" s="12"/>
      <c r="F77" s="13" t="s">
        <v>153</v>
      </c>
      <c r="G77" s="4" t="s">
        <v>154</v>
      </c>
      <c r="H77" s="11">
        <v>561214</v>
      </c>
      <c r="I77" s="11">
        <v>437282</v>
      </c>
      <c r="J77" s="11">
        <v>437282</v>
      </c>
      <c r="K77" s="11">
        <v>437282</v>
      </c>
      <c r="L77" s="11">
        <v>437283</v>
      </c>
      <c r="M77" s="11">
        <v>437283</v>
      </c>
      <c r="N77" s="48"/>
      <c r="O77" s="2" t="s">
        <v>54</v>
      </c>
      <c r="P77" s="2" t="s">
        <v>191</v>
      </c>
      <c r="Q77" s="8">
        <v>43465</v>
      </c>
      <c r="R77" s="8">
        <v>43465</v>
      </c>
    </row>
    <row r="78" spans="1:18" s="4" customFormat="1" x14ac:dyDescent="0.25">
      <c r="A78" s="2">
        <v>2018</v>
      </c>
      <c r="B78" s="3" t="s">
        <v>205</v>
      </c>
      <c r="C78" s="4" t="s">
        <v>206</v>
      </c>
      <c r="D78" s="12"/>
      <c r="E78" s="12"/>
      <c r="F78" s="13">
        <v>34701</v>
      </c>
      <c r="G78" s="4" t="s">
        <v>155</v>
      </c>
      <c r="H78" s="11">
        <v>2990</v>
      </c>
      <c r="I78" s="11">
        <v>0</v>
      </c>
      <c r="J78" s="11">
        <v>0</v>
      </c>
      <c r="K78" s="11">
        <v>0</v>
      </c>
      <c r="L78" s="11">
        <v>0</v>
      </c>
      <c r="M78" s="11">
        <v>0</v>
      </c>
      <c r="N78" s="48"/>
      <c r="O78" s="2" t="s">
        <v>54</v>
      </c>
      <c r="P78" s="2" t="s">
        <v>191</v>
      </c>
      <c r="Q78" s="8">
        <v>43465</v>
      </c>
      <c r="R78" s="8">
        <v>43465</v>
      </c>
    </row>
    <row r="79" spans="1:18" s="4" customFormat="1" x14ac:dyDescent="0.25">
      <c r="A79" s="2">
        <v>2018</v>
      </c>
      <c r="B79" s="3" t="s">
        <v>205</v>
      </c>
      <c r="C79" s="4" t="s">
        <v>206</v>
      </c>
      <c r="D79" s="12"/>
      <c r="E79" s="12"/>
      <c r="F79" s="13" t="s">
        <v>156</v>
      </c>
      <c r="G79" s="4" t="s">
        <v>157</v>
      </c>
      <c r="H79" s="11">
        <v>1656836</v>
      </c>
      <c r="I79" s="11">
        <v>1437512</v>
      </c>
      <c r="J79" s="11">
        <v>1437512</v>
      </c>
      <c r="K79" s="11">
        <v>1437512</v>
      </c>
      <c r="L79" s="11">
        <v>1437512</v>
      </c>
      <c r="M79" s="11">
        <v>1437512</v>
      </c>
      <c r="N79" s="48"/>
      <c r="O79" s="2" t="s">
        <v>54</v>
      </c>
      <c r="P79" s="2" t="s">
        <v>191</v>
      </c>
      <c r="Q79" s="8">
        <v>43465</v>
      </c>
      <c r="R79" s="8">
        <v>43465</v>
      </c>
    </row>
    <row r="80" spans="1:18" s="4" customFormat="1" x14ac:dyDescent="0.25">
      <c r="A80" s="2">
        <v>2018</v>
      </c>
      <c r="B80" s="3" t="s">
        <v>205</v>
      </c>
      <c r="C80" s="4" t="s">
        <v>206</v>
      </c>
      <c r="D80" s="12"/>
      <c r="E80" s="12">
        <v>3500</v>
      </c>
      <c r="F80" s="13"/>
      <c r="G80" s="28" t="s">
        <v>69</v>
      </c>
      <c r="H80" s="29"/>
      <c r="I80" s="29"/>
      <c r="J80" s="29"/>
      <c r="K80" s="29"/>
      <c r="L80" s="29"/>
      <c r="M80" s="29"/>
      <c r="N80" s="48"/>
      <c r="O80" s="2" t="s">
        <v>54</v>
      </c>
      <c r="P80" s="2" t="s">
        <v>191</v>
      </c>
      <c r="Q80" s="8">
        <v>43465</v>
      </c>
      <c r="R80" s="8">
        <v>43465</v>
      </c>
    </row>
    <row r="81" spans="1:18" s="4" customFormat="1" x14ac:dyDescent="0.25">
      <c r="A81" s="2">
        <v>2018</v>
      </c>
      <c r="B81" s="3" t="s">
        <v>205</v>
      </c>
      <c r="C81" s="4" t="s">
        <v>206</v>
      </c>
      <c r="D81" s="12"/>
      <c r="E81" s="12"/>
      <c r="F81" s="13" t="s">
        <v>158</v>
      </c>
      <c r="G81" s="4" t="s">
        <v>159</v>
      </c>
      <c r="H81" s="11">
        <v>282169</v>
      </c>
      <c r="I81" s="11">
        <v>169879</v>
      </c>
      <c r="J81" s="11">
        <v>169879</v>
      </c>
      <c r="K81" s="11">
        <v>169879</v>
      </c>
      <c r="L81" s="11">
        <v>169439</v>
      </c>
      <c r="M81" s="11">
        <v>169439</v>
      </c>
      <c r="N81" s="48"/>
      <c r="O81" s="2" t="s">
        <v>54</v>
      </c>
      <c r="P81" s="2" t="s">
        <v>191</v>
      </c>
      <c r="Q81" s="8">
        <v>43465</v>
      </c>
      <c r="R81" s="8">
        <v>43465</v>
      </c>
    </row>
    <row r="82" spans="1:18" s="4" customFormat="1" x14ac:dyDescent="0.25">
      <c r="A82" s="2">
        <v>2018</v>
      </c>
      <c r="B82" s="3" t="s">
        <v>205</v>
      </c>
      <c r="C82" s="4" t="s">
        <v>206</v>
      </c>
      <c r="D82" s="12"/>
      <c r="E82" s="12"/>
      <c r="F82" s="13" t="s">
        <v>160</v>
      </c>
      <c r="G82" s="4" t="s">
        <v>161</v>
      </c>
      <c r="H82" s="11">
        <v>353345</v>
      </c>
      <c r="I82" s="11">
        <v>145139</v>
      </c>
      <c r="J82" s="11">
        <v>145139</v>
      </c>
      <c r="K82" s="11">
        <v>145139</v>
      </c>
      <c r="L82" s="11">
        <v>109922</v>
      </c>
      <c r="M82" s="11">
        <v>109922</v>
      </c>
      <c r="N82" s="48"/>
      <c r="O82" s="2" t="s">
        <v>54</v>
      </c>
      <c r="P82" s="2" t="s">
        <v>191</v>
      </c>
      <c r="Q82" s="8">
        <v>43465</v>
      </c>
      <c r="R82" s="8">
        <v>43465</v>
      </c>
    </row>
    <row r="83" spans="1:18" s="4" customFormat="1" x14ac:dyDescent="0.25">
      <c r="A83" s="2">
        <v>2018</v>
      </c>
      <c r="B83" s="3" t="s">
        <v>205</v>
      </c>
      <c r="C83" s="4" t="s">
        <v>206</v>
      </c>
      <c r="D83" s="12"/>
      <c r="E83" s="12"/>
      <c r="F83" s="13" t="s">
        <v>162</v>
      </c>
      <c r="G83" s="4" t="s">
        <v>163</v>
      </c>
      <c r="H83" s="11">
        <v>568058</v>
      </c>
      <c r="I83" s="11">
        <v>529379</v>
      </c>
      <c r="J83" s="11">
        <v>529379</v>
      </c>
      <c r="K83" s="11">
        <v>529379</v>
      </c>
      <c r="L83" s="11">
        <v>529379</v>
      </c>
      <c r="M83" s="11">
        <v>529379</v>
      </c>
      <c r="N83" s="48"/>
      <c r="O83" s="2" t="s">
        <v>54</v>
      </c>
      <c r="P83" s="2" t="s">
        <v>191</v>
      </c>
      <c r="Q83" s="8">
        <v>43465</v>
      </c>
      <c r="R83" s="8">
        <v>43465</v>
      </c>
    </row>
    <row r="84" spans="1:18" s="4" customFormat="1" x14ac:dyDescent="0.25">
      <c r="A84" s="2">
        <v>2018</v>
      </c>
      <c r="B84" s="3" t="s">
        <v>205</v>
      </c>
      <c r="C84" s="4" t="s">
        <v>206</v>
      </c>
      <c r="D84" s="12"/>
      <c r="E84" s="12"/>
      <c r="F84" s="13" t="s">
        <v>164</v>
      </c>
      <c r="G84" s="4" t="s">
        <v>165</v>
      </c>
      <c r="H84" s="11">
        <v>419870</v>
      </c>
      <c r="I84" s="11">
        <v>269615</v>
      </c>
      <c r="J84" s="11">
        <v>269615</v>
      </c>
      <c r="K84" s="11">
        <v>269615</v>
      </c>
      <c r="L84" s="11">
        <v>259857</v>
      </c>
      <c r="M84" s="11">
        <v>259857</v>
      </c>
      <c r="N84" s="48"/>
      <c r="O84" s="2" t="s">
        <v>54</v>
      </c>
      <c r="P84" s="2" t="s">
        <v>191</v>
      </c>
      <c r="Q84" s="8">
        <v>43465</v>
      </c>
      <c r="R84" s="8">
        <v>43465</v>
      </c>
    </row>
    <row r="85" spans="1:18" s="4" customFormat="1" x14ac:dyDescent="0.25">
      <c r="A85" s="2">
        <v>2018</v>
      </c>
      <c r="B85" s="3" t="s">
        <v>205</v>
      </c>
      <c r="C85" s="4" t="s">
        <v>206</v>
      </c>
      <c r="D85" s="12"/>
      <c r="E85" s="12"/>
      <c r="F85" s="13" t="s">
        <v>166</v>
      </c>
      <c r="G85" s="4" t="s">
        <v>167</v>
      </c>
      <c r="H85" s="11">
        <v>620142</v>
      </c>
      <c r="I85" s="11">
        <v>480254</v>
      </c>
      <c r="J85" s="11">
        <v>480254</v>
      </c>
      <c r="K85" s="11">
        <v>480254</v>
      </c>
      <c r="L85" s="11">
        <v>440254</v>
      </c>
      <c r="M85" s="11">
        <v>440254</v>
      </c>
      <c r="N85" s="48"/>
      <c r="O85" s="2" t="s">
        <v>54</v>
      </c>
      <c r="P85" s="2" t="s">
        <v>191</v>
      </c>
      <c r="Q85" s="8">
        <v>43465</v>
      </c>
      <c r="R85" s="8">
        <v>43465</v>
      </c>
    </row>
    <row r="86" spans="1:18" s="4" customFormat="1" x14ac:dyDescent="0.25">
      <c r="A86" s="2">
        <v>2018</v>
      </c>
      <c r="B86" s="3" t="s">
        <v>205</v>
      </c>
      <c r="C86" s="4" t="s">
        <v>206</v>
      </c>
      <c r="D86" s="12"/>
      <c r="E86" s="12"/>
      <c r="F86" s="13" t="s">
        <v>168</v>
      </c>
      <c r="G86" s="4" t="s">
        <v>169</v>
      </c>
      <c r="H86" s="11">
        <v>28451</v>
      </c>
      <c r="I86" s="11">
        <v>40027</v>
      </c>
      <c r="J86" s="11">
        <v>40027</v>
      </c>
      <c r="K86" s="11">
        <v>40027</v>
      </c>
      <c r="L86" s="11">
        <v>40027</v>
      </c>
      <c r="M86" s="11">
        <v>40027</v>
      </c>
      <c r="N86" s="48"/>
      <c r="O86" s="2" t="s">
        <v>54</v>
      </c>
      <c r="P86" s="2" t="s">
        <v>191</v>
      </c>
      <c r="Q86" s="8">
        <v>43465</v>
      </c>
      <c r="R86" s="8">
        <v>43465</v>
      </c>
    </row>
    <row r="87" spans="1:18" s="4" customFormat="1" x14ac:dyDescent="0.25">
      <c r="A87" s="2">
        <v>2018</v>
      </c>
      <c r="B87" s="3" t="s">
        <v>205</v>
      </c>
      <c r="C87" s="4" t="s">
        <v>206</v>
      </c>
      <c r="D87" s="12"/>
      <c r="E87" s="12">
        <v>3600</v>
      </c>
      <c r="F87" s="13"/>
      <c r="G87" s="28" t="s">
        <v>70</v>
      </c>
      <c r="H87" s="29"/>
      <c r="I87" s="29"/>
      <c r="J87" s="29"/>
      <c r="K87" s="29"/>
      <c r="L87" s="29"/>
      <c r="M87" s="29"/>
      <c r="N87" s="48"/>
      <c r="O87" s="2" t="s">
        <v>54</v>
      </c>
      <c r="P87" s="2" t="s">
        <v>191</v>
      </c>
      <c r="Q87" s="8">
        <v>43465</v>
      </c>
      <c r="R87" s="8">
        <v>43465</v>
      </c>
    </row>
    <row r="88" spans="1:18" s="4" customFormat="1" x14ac:dyDescent="0.25">
      <c r="A88" s="2">
        <v>2018</v>
      </c>
      <c r="B88" s="3" t="s">
        <v>205</v>
      </c>
      <c r="C88" s="4" t="s">
        <v>206</v>
      </c>
      <c r="D88" s="12"/>
      <c r="E88" s="12"/>
      <c r="F88" s="13">
        <v>36201</v>
      </c>
      <c r="G88" s="4" t="s">
        <v>202</v>
      </c>
      <c r="H88" s="11">
        <v>0</v>
      </c>
      <c r="I88" s="11">
        <v>3000</v>
      </c>
      <c r="J88" s="11">
        <v>3000</v>
      </c>
      <c r="K88" s="11">
        <v>3000</v>
      </c>
      <c r="L88" s="11">
        <v>3000</v>
      </c>
      <c r="M88" s="11">
        <v>3000</v>
      </c>
      <c r="N88" s="48"/>
      <c r="O88" s="2" t="s">
        <v>54</v>
      </c>
      <c r="P88" s="2" t="s">
        <v>191</v>
      </c>
      <c r="Q88" s="8">
        <v>43465</v>
      </c>
      <c r="R88" s="8">
        <v>43465</v>
      </c>
    </row>
    <row r="89" spans="1:18" s="4" customFormat="1" x14ac:dyDescent="0.25">
      <c r="A89" s="2">
        <v>2018</v>
      </c>
      <c r="B89" s="3" t="s">
        <v>205</v>
      </c>
      <c r="C89" s="4" t="s">
        <v>206</v>
      </c>
      <c r="D89" s="12"/>
      <c r="E89" s="12"/>
      <c r="F89" s="13" t="s">
        <v>170</v>
      </c>
      <c r="G89" s="4" t="s">
        <v>171</v>
      </c>
      <c r="H89" s="11">
        <v>379788</v>
      </c>
      <c r="I89" s="11">
        <v>508585</v>
      </c>
      <c r="J89" s="11">
        <v>508585</v>
      </c>
      <c r="K89" s="11">
        <v>508585</v>
      </c>
      <c r="L89" s="11">
        <v>500586</v>
      </c>
      <c r="M89" s="11">
        <v>500586</v>
      </c>
      <c r="N89" s="48"/>
      <c r="O89" s="2" t="s">
        <v>54</v>
      </c>
      <c r="P89" s="2" t="s">
        <v>191</v>
      </c>
      <c r="Q89" s="8">
        <v>43465</v>
      </c>
      <c r="R89" s="8">
        <v>43465</v>
      </c>
    </row>
    <row r="90" spans="1:18" s="4" customFormat="1" x14ac:dyDescent="0.25">
      <c r="A90" s="2">
        <v>2018</v>
      </c>
      <c r="B90" s="3" t="s">
        <v>205</v>
      </c>
      <c r="C90" s="4" t="s">
        <v>206</v>
      </c>
      <c r="D90" s="12"/>
      <c r="E90" s="12"/>
      <c r="F90" s="13" t="s">
        <v>172</v>
      </c>
      <c r="G90" s="4" t="s">
        <v>173</v>
      </c>
      <c r="H90" s="11">
        <v>73602</v>
      </c>
      <c r="I90" s="11">
        <v>42000</v>
      </c>
      <c r="J90" s="11">
        <v>42000</v>
      </c>
      <c r="K90" s="11">
        <v>42000</v>
      </c>
      <c r="L90" s="11">
        <v>42000</v>
      </c>
      <c r="M90" s="11">
        <v>42000</v>
      </c>
      <c r="N90" s="48"/>
      <c r="O90" s="2" t="s">
        <v>54</v>
      </c>
      <c r="P90" s="2" t="s">
        <v>191</v>
      </c>
      <c r="Q90" s="8">
        <v>43465</v>
      </c>
      <c r="R90" s="8">
        <v>43465</v>
      </c>
    </row>
    <row r="91" spans="1:18" s="4" customFormat="1" x14ac:dyDescent="0.25">
      <c r="A91" s="2">
        <v>2018</v>
      </c>
      <c r="B91" s="3" t="s">
        <v>205</v>
      </c>
      <c r="C91" s="4" t="s">
        <v>206</v>
      </c>
      <c r="D91" s="12"/>
      <c r="E91" s="12">
        <v>3700</v>
      </c>
      <c r="F91" s="13"/>
      <c r="G91" s="28" t="s">
        <v>71</v>
      </c>
      <c r="H91" s="29"/>
      <c r="I91" s="29"/>
      <c r="J91" s="29"/>
      <c r="K91" s="29"/>
      <c r="L91" s="29"/>
      <c r="M91" s="29"/>
      <c r="N91" s="48"/>
      <c r="O91" s="2" t="s">
        <v>54</v>
      </c>
      <c r="P91" s="2" t="s">
        <v>191</v>
      </c>
      <c r="Q91" s="8">
        <v>43465</v>
      </c>
      <c r="R91" s="8">
        <v>43465</v>
      </c>
    </row>
    <row r="92" spans="1:18" s="4" customFormat="1" x14ac:dyDescent="0.25">
      <c r="A92" s="2">
        <v>2018</v>
      </c>
      <c r="B92" s="3" t="s">
        <v>205</v>
      </c>
      <c r="C92" s="4" t="s">
        <v>206</v>
      </c>
      <c r="D92" s="12"/>
      <c r="E92" s="12"/>
      <c r="F92" s="13">
        <v>37201</v>
      </c>
      <c r="G92" s="4" t="s">
        <v>174</v>
      </c>
      <c r="H92" s="11">
        <v>30556</v>
      </c>
      <c r="I92" s="11">
        <v>29653</v>
      </c>
      <c r="J92" s="11">
        <v>29653</v>
      </c>
      <c r="K92" s="11">
        <v>29653</v>
      </c>
      <c r="L92" s="11">
        <v>27640</v>
      </c>
      <c r="M92" s="11">
        <v>27640</v>
      </c>
      <c r="N92" s="48"/>
      <c r="O92" s="2" t="s">
        <v>54</v>
      </c>
      <c r="P92" s="2" t="s">
        <v>191</v>
      </c>
      <c r="Q92" s="8">
        <v>43465</v>
      </c>
      <c r="R92" s="8">
        <v>43465</v>
      </c>
    </row>
    <row r="93" spans="1:18" s="4" customFormat="1" x14ac:dyDescent="0.25">
      <c r="A93" s="2">
        <v>2018</v>
      </c>
      <c r="B93" s="3" t="s">
        <v>205</v>
      </c>
      <c r="C93" s="4" t="s">
        <v>206</v>
      </c>
      <c r="D93" s="12"/>
      <c r="E93" s="12"/>
      <c r="F93" s="13" t="s">
        <v>175</v>
      </c>
      <c r="G93" s="4" t="s">
        <v>176</v>
      </c>
      <c r="H93" s="11">
        <v>750285</v>
      </c>
      <c r="I93" s="11">
        <v>314456</v>
      </c>
      <c r="J93" s="11">
        <v>314456</v>
      </c>
      <c r="K93" s="11">
        <v>314456</v>
      </c>
      <c r="L93" s="11">
        <v>296162</v>
      </c>
      <c r="M93" s="11">
        <v>296162</v>
      </c>
      <c r="N93" s="49"/>
      <c r="O93" s="2" t="s">
        <v>54</v>
      </c>
      <c r="P93" s="2" t="s">
        <v>191</v>
      </c>
      <c r="Q93" s="8">
        <v>43465</v>
      </c>
      <c r="R93" s="8">
        <v>43465</v>
      </c>
    </row>
    <row r="94" spans="1:18" s="4" customFormat="1" ht="25.5" x14ac:dyDescent="0.25">
      <c r="A94" s="2"/>
      <c r="B94" s="3"/>
      <c r="D94" s="12"/>
      <c r="E94" s="12">
        <v>376</v>
      </c>
      <c r="F94" s="13">
        <v>37601</v>
      </c>
      <c r="G94" s="4" t="s">
        <v>208</v>
      </c>
      <c r="H94" s="11">
        <v>0</v>
      </c>
      <c r="I94" s="11">
        <v>15778</v>
      </c>
      <c r="J94" s="11">
        <v>15778</v>
      </c>
      <c r="K94" s="11">
        <v>15778</v>
      </c>
      <c r="L94" s="11">
        <v>15778</v>
      </c>
      <c r="M94" s="11">
        <v>15778</v>
      </c>
      <c r="N94" s="50" t="s">
        <v>213</v>
      </c>
      <c r="O94" s="2"/>
      <c r="P94" s="2"/>
      <c r="Q94" s="8">
        <v>43465</v>
      </c>
      <c r="R94" s="8">
        <v>43465</v>
      </c>
    </row>
    <row r="95" spans="1:18" s="4" customFormat="1" x14ac:dyDescent="0.25">
      <c r="A95" s="2">
        <v>2018</v>
      </c>
      <c r="B95" s="3" t="s">
        <v>205</v>
      </c>
      <c r="C95" s="4" t="s">
        <v>206</v>
      </c>
      <c r="D95" s="12"/>
      <c r="E95" s="12">
        <v>3800</v>
      </c>
      <c r="F95" s="13"/>
      <c r="G95" s="28" t="s">
        <v>72</v>
      </c>
      <c r="H95" s="29"/>
      <c r="I95" s="29"/>
      <c r="J95" s="29"/>
      <c r="K95" s="29"/>
      <c r="L95" s="29"/>
      <c r="M95" s="29"/>
      <c r="N95" s="27"/>
      <c r="O95" s="2" t="s">
        <v>54</v>
      </c>
      <c r="P95" s="2" t="s">
        <v>191</v>
      </c>
      <c r="Q95" s="8">
        <v>43465</v>
      </c>
      <c r="R95" s="8">
        <v>43465</v>
      </c>
    </row>
    <row r="96" spans="1:18" s="4" customFormat="1" ht="23.25" customHeight="1" x14ac:dyDescent="0.25">
      <c r="A96" s="2">
        <v>2018</v>
      </c>
      <c r="B96" s="3" t="s">
        <v>205</v>
      </c>
      <c r="C96" s="4" t="s">
        <v>206</v>
      </c>
      <c r="D96" s="12"/>
      <c r="E96" s="12"/>
      <c r="F96" s="13" t="s">
        <v>177</v>
      </c>
      <c r="G96" s="4" t="s">
        <v>178</v>
      </c>
      <c r="H96" s="11">
        <v>668045</v>
      </c>
      <c r="I96" s="11">
        <v>654321</v>
      </c>
      <c r="J96" s="11">
        <v>654321</v>
      </c>
      <c r="K96" s="11">
        <v>654321</v>
      </c>
      <c r="L96" s="11">
        <v>578859</v>
      </c>
      <c r="M96" s="11">
        <v>578859</v>
      </c>
      <c r="N96" s="47" t="s">
        <v>211</v>
      </c>
      <c r="O96" s="2" t="s">
        <v>54</v>
      </c>
      <c r="P96" s="2" t="s">
        <v>191</v>
      </c>
      <c r="Q96" s="8">
        <v>43465</v>
      </c>
      <c r="R96" s="8">
        <v>43465</v>
      </c>
    </row>
    <row r="97" spans="1:18" s="4" customFormat="1" ht="21" customHeight="1" x14ac:dyDescent="0.25">
      <c r="A97" s="2">
        <v>2018</v>
      </c>
      <c r="B97" s="3" t="s">
        <v>205</v>
      </c>
      <c r="C97" s="4" t="s">
        <v>206</v>
      </c>
      <c r="D97" s="12"/>
      <c r="E97" s="12"/>
      <c r="F97" s="13" t="s">
        <v>179</v>
      </c>
      <c r="G97" s="4" t="s">
        <v>180</v>
      </c>
      <c r="H97" s="11">
        <v>39382</v>
      </c>
      <c r="I97" s="11">
        <v>31836</v>
      </c>
      <c r="J97" s="11">
        <v>31836</v>
      </c>
      <c r="K97" s="11">
        <v>31836</v>
      </c>
      <c r="L97" s="11">
        <v>31836</v>
      </c>
      <c r="M97" s="11">
        <v>31836</v>
      </c>
      <c r="N97" s="48"/>
      <c r="O97" s="2" t="s">
        <v>54</v>
      </c>
      <c r="P97" s="2" t="s">
        <v>191</v>
      </c>
      <c r="Q97" s="8">
        <v>43465</v>
      </c>
      <c r="R97" s="8">
        <v>43465</v>
      </c>
    </row>
    <row r="98" spans="1:18" s="4" customFormat="1" ht="21" customHeight="1" x14ac:dyDescent="0.25">
      <c r="A98" s="2">
        <v>2018</v>
      </c>
      <c r="B98" s="3" t="s">
        <v>205</v>
      </c>
      <c r="C98" s="4" t="s">
        <v>206</v>
      </c>
      <c r="D98" s="12"/>
      <c r="E98" s="12">
        <v>3900</v>
      </c>
      <c r="F98" s="13"/>
      <c r="G98" s="28" t="s">
        <v>73</v>
      </c>
      <c r="H98" s="29"/>
      <c r="I98" s="29"/>
      <c r="J98" s="29"/>
      <c r="K98" s="29"/>
      <c r="L98" s="29"/>
      <c r="M98" s="29"/>
      <c r="N98" s="48"/>
      <c r="O98" s="2" t="s">
        <v>54</v>
      </c>
      <c r="P98" s="2" t="s">
        <v>191</v>
      </c>
      <c r="Q98" s="8">
        <v>43465</v>
      </c>
      <c r="R98" s="8">
        <v>43465</v>
      </c>
    </row>
    <row r="99" spans="1:18" s="4" customFormat="1" ht="28.5" customHeight="1" x14ac:dyDescent="0.25">
      <c r="A99" s="2">
        <v>2018</v>
      </c>
      <c r="B99" s="3" t="s">
        <v>205</v>
      </c>
      <c r="C99" s="4" t="s">
        <v>206</v>
      </c>
      <c r="D99" s="12"/>
      <c r="E99" s="12"/>
      <c r="F99" s="13" t="s">
        <v>181</v>
      </c>
      <c r="G99" s="4" t="s">
        <v>182</v>
      </c>
      <c r="H99" s="11">
        <v>155299</v>
      </c>
      <c r="I99" s="11">
        <v>178424</v>
      </c>
      <c r="J99" s="11">
        <v>178424</v>
      </c>
      <c r="K99" s="11">
        <v>178424</v>
      </c>
      <c r="L99" s="11">
        <v>178424</v>
      </c>
      <c r="M99" s="11">
        <v>178424</v>
      </c>
      <c r="N99" s="48"/>
      <c r="O99" s="2" t="s">
        <v>54</v>
      </c>
      <c r="P99" s="2" t="s">
        <v>191</v>
      </c>
      <c r="Q99" s="8">
        <v>43465</v>
      </c>
      <c r="R99" s="8">
        <v>43465</v>
      </c>
    </row>
    <row r="100" spans="1:18" s="4" customFormat="1" ht="47.25" customHeight="1" x14ac:dyDescent="0.25">
      <c r="A100" s="2">
        <v>2018</v>
      </c>
      <c r="B100" s="3" t="s">
        <v>205</v>
      </c>
      <c r="C100" s="4" t="s">
        <v>206</v>
      </c>
      <c r="D100" s="12"/>
      <c r="E100" s="12"/>
      <c r="F100" s="13" t="s">
        <v>183</v>
      </c>
      <c r="G100" s="4" t="s">
        <v>184</v>
      </c>
      <c r="H100" s="11">
        <v>607894</v>
      </c>
      <c r="I100" s="11">
        <v>376308</v>
      </c>
      <c r="J100" s="11">
        <v>376308</v>
      </c>
      <c r="K100" s="11">
        <v>376308</v>
      </c>
      <c r="L100" s="11">
        <v>375530</v>
      </c>
      <c r="M100" s="11">
        <v>375530</v>
      </c>
      <c r="N100" s="49"/>
      <c r="O100" s="2" t="s">
        <v>54</v>
      </c>
      <c r="P100" s="2" t="s">
        <v>191</v>
      </c>
      <c r="Q100" s="8">
        <v>43465</v>
      </c>
      <c r="R100" s="8">
        <v>43465</v>
      </c>
    </row>
    <row r="101" spans="1:18" s="4" customFormat="1" ht="44.25" customHeight="1" x14ac:dyDescent="0.25">
      <c r="A101" s="2">
        <v>2018</v>
      </c>
      <c r="B101" s="3" t="s">
        <v>205</v>
      </c>
      <c r="C101" s="4" t="s">
        <v>206</v>
      </c>
      <c r="D101" s="12"/>
      <c r="E101" s="12"/>
      <c r="F101" s="13" t="s">
        <v>185</v>
      </c>
      <c r="G101" s="4" t="s">
        <v>186</v>
      </c>
      <c r="H101" s="11">
        <v>2016368</v>
      </c>
      <c r="I101" s="11">
        <v>1889507</v>
      </c>
      <c r="J101" s="11">
        <v>1889507</v>
      </c>
      <c r="K101" s="11">
        <v>1889507</v>
      </c>
      <c r="L101" s="11">
        <v>1334428</v>
      </c>
      <c r="M101" s="11">
        <v>1334428</v>
      </c>
      <c r="N101" s="46" t="s">
        <v>192</v>
      </c>
      <c r="O101" s="2" t="s">
        <v>54</v>
      </c>
      <c r="P101" s="2" t="s">
        <v>191</v>
      </c>
      <c r="Q101" s="8">
        <v>43465</v>
      </c>
      <c r="R101" s="8">
        <v>43465</v>
      </c>
    </row>
    <row r="102" spans="1:18" s="4" customFormat="1" ht="18.75" x14ac:dyDescent="0.25">
      <c r="A102" s="2">
        <v>2018</v>
      </c>
      <c r="B102" s="3" t="s">
        <v>205</v>
      </c>
      <c r="C102" s="4" t="s">
        <v>206</v>
      </c>
      <c r="D102" s="33">
        <v>5000</v>
      </c>
      <c r="E102" s="12"/>
      <c r="F102" s="13"/>
      <c r="G102" s="30" t="s">
        <v>74</v>
      </c>
      <c r="H102" s="31">
        <v>0</v>
      </c>
      <c r="I102" s="31">
        <f>SUM(I103:I109)</f>
        <v>684963</v>
      </c>
      <c r="J102" s="31">
        <f>SUM(J103:J109)</f>
        <v>684963</v>
      </c>
      <c r="K102" s="31">
        <f>SUM(K103:K109)</f>
        <v>684963</v>
      </c>
      <c r="L102" s="31">
        <f>SUM(L103:L109)</f>
        <v>684963</v>
      </c>
      <c r="M102" s="31">
        <f>SUM(M103:M109)</f>
        <v>684963</v>
      </c>
      <c r="N102" s="27"/>
      <c r="O102" s="2" t="s">
        <v>54</v>
      </c>
      <c r="P102" s="2" t="s">
        <v>191</v>
      </c>
      <c r="Q102" s="8">
        <v>43465</v>
      </c>
      <c r="R102" s="8">
        <v>43465</v>
      </c>
    </row>
    <row r="103" spans="1:18" s="4" customFormat="1" ht="18" customHeight="1" x14ac:dyDescent="0.25">
      <c r="A103" s="2">
        <v>2018</v>
      </c>
      <c r="B103" s="3" t="s">
        <v>205</v>
      </c>
      <c r="C103" s="4" t="s">
        <v>206</v>
      </c>
      <c r="D103" s="12"/>
      <c r="E103" s="12">
        <v>5100</v>
      </c>
      <c r="F103" s="13">
        <v>51201</v>
      </c>
      <c r="G103" s="35" t="s">
        <v>209</v>
      </c>
      <c r="H103" s="36">
        <v>0</v>
      </c>
      <c r="I103" s="36">
        <v>51649</v>
      </c>
      <c r="J103" s="36">
        <v>51649</v>
      </c>
      <c r="K103" s="36">
        <v>51649</v>
      </c>
      <c r="L103" s="36">
        <v>51649</v>
      </c>
      <c r="M103" s="36">
        <v>51649</v>
      </c>
      <c r="N103" s="51" t="s">
        <v>201</v>
      </c>
      <c r="O103" s="2" t="s">
        <v>54</v>
      </c>
      <c r="P103" s="2" t="s">
        <v>191</v>
      </c>
      <c r="Q103" s="8">
        <v>43465</v>
      </c>
      <c r="R103" s="8">
        <v>43465</v>
      </c>
    </row>
    <row r="104" spans="1:18" s="4" customFormat="1" ht="18" customHeight="1" x14ac:dyDescent="0.25">
      <c r="A104" s="2">
        <v>2018</v>
      </c>
      <c r="B104" s="3" t="s">
        <v>205</v>
      </c>
      <c r="C104" s="4" t="s">
        <v>206</v>
      </c>
      <c r="D104" s="12"/>
      <c r="E104" s="12">
        <v>5100</v>
      </c>
      <c r="F104" s="13">
        <v>51501</v>
      </c>
      <c r="G104" s="35" t="s">
        <v>193</v>
      </c>
      <c r="H104" s="36">
        <v>0</v>
      </c>
      <c r="I104" s="36">
        <v>212849</v>
      </c>
      <c r="J104" s="36">
        <v>212849</v>
      </c>
      <c r="K104" s="36">
        <v>212849</v>
      </c>
      <c r="L104" s="36">
        <v>212849</v>
      </c>
      <c r="M104" s="36">
        <v>212849</v>
      </c>
      <c r="N104" s="52"/>
      <c r="O104" s="2" t="s">
        <v>54</v>
      </c>
      <c r="P104" s="2" t="s">
        <v>191</v>
      </c>
      <c r="Q104" s="8">
        <v>43465</v>
      </c>
      <c r="R104" s="8">
        <v>43465</v>
      </c>
    </row>
    <row r="105" spans="1:18" s="4" customFormat="1" ht="15.75" customHeight="1" x14ac:dyDescent="0.25">
      <c r="A105" s="2">
        <v>2018</v>
      </c>
      <c r="B105" s="3" t="s">
        <v>205</v>
      </c>
      <c r="C105" s="4" t="s">
        <v>206</v>
      </c>
      <c r="E105" s="12">
        <v>5200</v>
      </c>
      <c r="F105" s="13">
        <v>52101</v>
      </c>
      <c r="G105" s="4" t="s">
        <v>194</v>
      </c>
      <c r="H105" s="11">
        <v>0</v>
      </c>
      <c r="I105" s="11">
        <v>59734</v>
      </c>
      <c r="J105" s="11">
        <v>59734</v>
      </c>
      <c r="K105" s="11">
        <v>59734</v>
      </c>
      <c r="L105" s="11">
        <v>59734</v>
      </c>
      <c r="M105" s="11">
        <v>59734</v>
      </c>
      <c r="N105" s="52"/>
      <c r="O105" s="2" t="s">
        <v>54</v>
      </c>
      <c r="P105" s="2" t="s">
        <v>191</v>
      </c>
      <c r="Q105" s="8">
        <v>43465</v>
      </c>
      <c r="R105" s="8">
        <v>43465</v>
      </c>
    </row>
    <row r="106" spans="1:18" s="4" customFormat="1" x14ac:dyDescent="0.25">
      <c r="A106" s="2">
        <v>2018</v>
      </c>
      <c r="B106" s="3" t="s">
        <v>205</v>
      </c>
      <c r="C106" s="4" t="s">
        <v>206</v>
      </c>
      <c r="D106" s="12"/>
      <c r="E106" s="12"/>
      <c r="F106" s="13">
        <v>52301</v>
      </c>
      <c r="G106" s="4" t="s">
        <v>187</v>
      </c>
      <c r="H106" s="11">
        <v>0</v>
      </c>
      <c r="I106" s="11">
        <v>58002</v>
      </c>
      <c r="J106" s="11">
        <v>58002</v>
      </c>
      <c r="K106" s="11">
        <v>58002</v>
      </c>
      <c r="L106" s="11">
        <v>58002</v>
      </c>
      <c r="M106" s="11">
        <v>58002</v>
      </c>
      <c r="N106" s="52"/>
      <c r="O106" s="2" t="s">
        <v>54</v>
      </c>
      <c r="P106" s="2" t="s">
        <v>191</v>
      </c>
      <c r="Q106" s="8">
        <v>43465</v>
      </c>
      <c r="R106" s="8">
        <v>43465</v>
      </c>
    </row>
    <row r="107" spans="1:18" s="4" customFormat="1" x14ac:dyDescent="0.25">
      <c r="A107" s="2">
        <v>2018</v>
      </c>
      <c r="B107" s="3" t="s">
        <v>205</v>
      </c>
      <c r="C107" s="4" t="s">
        <v>206</v>
      </c>
      <c r="D107" s="12"/>
      <c r="E107" s="12">
        <v>5600</v>
      </c>
      <c r="F107" s="13">
        <v>56401</v>
      </c>
      <c r="G107" s="4" t="s">
        <v>195</v>
      </c>
      <c r="H107" s="11">
        <v>0</v>
      </c>
      <c r="I107" s="11">
        <v>81750</v>
      </c>
      <c r="J107" s="11">
        <v>81750</v>
      </c>
      <c r="K107" s="11">
        <v>81750</v>
      </c>
      <c r="L107" s="11">
        <v>81750</v>
      </c>
      <c r="M107" s="11">
        <v>81750</v>
      </c>
      <c r="N107" s="52"/>
      <c r="O107" s="2" t="s">
        <v>54</v>
      </c>
      <c r="P107" s="2" t="s">
        <v>191</v>
      </c>
      <c r="Q107" s="8">
        <v>43465</v>
      </c>
      <c r="R107" s="8">
        <v>43465</v>
      </c>
    </row>
    <row r="108" spans="1:18" s="4" customFormat="1" x14ac:dyDescent="0.25">
      <c r="A108" s="2">
        <v>2018</v>
      </c>
      <c r="B108" s="3" t="s">
        <v>205</v>
      </c>
      <c r="C108" s="4" t="s">
        <v>206</v>
      </c>
      <c r="D108" s="12"/>
      <c r="E108" s="12">
        <v>5600</v>
      </c>
      <c r="F108" s="13">
        <v>56501</v>
      </c>
      <c r="G108" s="4" t="s">
        <v>203</v>
      </c>
      <c r="H108" s="11">
        <v>0</v>
      </c>
      <c r="I108" s="11">
        <v>161250</v>
      </c>
      <c r="J108" s="11">
        <v>161250</v>
      </c>
      <c r="K108" s="11">
        <v>161250</v>
      </c>
      <c r="L108" s="11">
        <v>161250</v>
      </c>
      <c r="M108" s="11">
        <v>161250</v>
      </c>
      <c r="N108" s="52"/>
      <c r="O108" s="2" t="s">
        <v>54</v>
      </c>
      <c r="P108" s="2" t="s">
        <v>191</v>
      </c>
      <c r="Q108" s="8">
        <v>43465</v>
      </c>
      <c r="R108" s="8">
        <v>43465</v>
      </c>
    </row>
    <row r="109" spans="1:18" s="4" customFormat="1" x14ac:dyDescent="0.25">
      <c r="A109" s="2">
        <v>2018</v>
      </c>
      <c r="B109" s="3" t="s">
        <v>205</v>
      </c>
      <c r="C109" s="4" t="s">
        <v>206</v>
      </c>
      <c r="D109" s="12"/>
      <c r="E109" s="12">
        <v>5600</v>
      </c>
      <c r="F109" s="13">
        <v>56601</v>
      </c>
      <c r="G109" s="4" t="s">
        <v>204</v>
      </c>
      <c r="H109" s="11">
        <v>0</v>
      </c>
      <c r="I109" s="11">
        <v>59729</v>
      </c>
      <c r="J109" s="11">
        <v>59729</v>
      </c>
      <c r="K109" s="11">
        <v>59729</v>
      </c>
      <c r="L109" s="11">
        <v>59729</v>
      </c>
      <c r="M109" s="11">
        <v>59729</v>
      </c>
      <c r="N109" s="53"/>
      <c r="O109" s="2" t="s">
        <v>54</v>
      </c>
      <c r="P109" s="2" t="s">
        <v>191</v>
      </c>
      <c r="Q109" s="8">
        <v>43465</v>
      </c>
      <c r="R109" s="8">
        <v>43465</v>
      </c>
    </row>
    <row r="110" spans="1:18" s="4" customFormat="1" ht="18.75" x14ac:dyDescent="0.25">
      <c r="A110" s="2">
        <v>2018</v>
      </c>
      <c r="B110" s="3" t="s">
        <v>205</v>
      </c>
      <c r="C110" s="4" t="s">
        <v>206</v>
      </c>
      <c r="D110" s="33">
        <v>9000</v>
      </c>
      <c r="E110" s="33"/>
      <c r="F110" s="30"/>
      <c r="G110" s="30" t="s">
        <v>196</v>
      </c>
      <c r="H110" s="11"/>
      <c r="I110" s="31">
        <f>SUM(I111:I112)</f>
        <v>16246275</v>
      </c>
      <c r="J110" s="31">
        <f>SUM(J111:J112)</f>
        <v>16246275</v>
      </c>
      <c r="K110" s="31">
        <f>SUM(K111:K112)</f>
        <v>16246275</v>
      </c>
      <c r="L110" s="31">
        <f t="shared" ref="L110:M110" si="1">SUM(L111:L112)</f>
        <v>16246275</v>
      </c>
      <c r="M110" s="31">
        <f t="shared" si="1"/>
        <v>16246275</v>
      </c>
      <c r="N110" s="27"/>
      <c r="O110" s="2" t="s">
        <v>54</v>
      </c>
      <c r="P110" s="2" t="s">
        <v>191</v>
      </c>
      <c r="Q110" s="8">
        <v>43465</v>
      </c>
      <c r="R110" s="8">
        <v>43465</v>
      </c>
    </row>
    <row r="111" spans="1:18" s="4" customFormat="1" ht="20.25" customHeight="1" x14ac:dyDescent="0.25">
      <c r="A111" s="2">
        <v>2018</v>
      </c>
      <c r="B111" s="3" t="s">
        <v>205</v>
      </c>
      <c r="C111" s="4" t="s">
        <v>206</v>
      </c>
      <c r="F111" s="12">
        <v>91101</v>
      </c>
      <c r="G111" s="4" t="s">
        <v>197</v>
      </c>
      <c r="H111" s="11">
        <v>0</v>
      </c>
      <c r="I111" s="11">
        <v>9999984</v>
      </c>
      <c r="J111" s="11">
        <v>9999984</v>
      </c>
      <c r="K111" s="11">
        <v>9999984</v>
      </c>
      <c r="L111" s="11">
        <v>9999984</v>
      </c>
      <c r="M111" s="11">
        <v>9999984</v>
      </c>
      <c r="N111" s="47" t="s">
        <v>214</v>
      </c>
      <c r="O111" s="2" t="s">
        <v>54</v>
      </c>
      <c r="P111" s="2" t="s">
        <v>191</v>
      </c>
      <c r="Q111" s="8">
        <v>43465</v>
      </c>
      <c r="R111" s="8">
        <v>43465</v>
      </c>
    </row>
    <row r="112" spans="1:18" s="4" customFormat="1" ht="20.25" customHeight="1" x14ac:dyDescent="0.25">
      <c r="A112" s="2">
        <v>2018</v>
      </c>
      <c r="B112" s="3" t="s">
        <v>205</v>
      </c>
      <c r="C112" s="4" t="s">
        <v>206</v>
      </c>
      <c r="F112" s="12">
        <v>92101</v>
      </c>
      <c r="G112" s="4" t="s">
        <v>198</v>
      </c>
      <c r="H112" s="11">
        <v>0</v>
      </c>
      <c r="I112" s="11">
        <v>6246291</v>
      </c>
      <c r="J112" s="11">
        <v>6246291</v>
      </c>
      <c r="K112" s="11">
        <v>6246291</v>
      </c>
      <c r="L112" s="11">
        <v>6246291</v>
      </c>
      <c r="M112" s="11">
        <v>6246291</v>
      </c>
      <c r="N112" s="49"/>
      <c r="O112" s="2" t="s">
        <v>54</v>
      </c>
      <c r="P112" s="2" t="s">
        <v>191</v>
      </c>
      <c r="Q112" s="8">
        <v>43465</v>
      </c>
      <c r="R112" s="8">
        <v>43465</v>
      </c>
    </row>
    <row r="113" spans="8:14" x14ac:dyDescent="0.25">
      <c r="N113" s="14"/>
    </row>
    <row r="114" spans="8:14" x14ac:dyDescent="0.25">
      <c r="H114" s="42"/>
      <c r="I114" s="42"/>
      <c r="J114" s="42"/>
      <c r="K114" s="42"/>
      <c r="L114" s="42"/>
      <c r="M114" s="42"/>
      <c r="N114" s="14"/>
    </row>
    <row r="115" spans="8:14" x14ac:dyDescent="0.25">
      <c r="I115" s="42"/>
      <c r="J115" s="42"/>
      <c r="K115" s="42"/>
      <c r="L115" s="42"/>
      <c r="M115" s="42"/>
      <c r="N115" s="14"/>
    </row>
    <row r="116" spans="8:14" x14ac:dyDescent="0.25">
      <c r="N116" s="14"/>
    </row>
    <row r="117" spans="8:14" x14ac:dyDescent="0.25">
      <c r="N117" s="14"/>
    </row>
    <row r="118" spans="8:14" x14ac:dyDescent="0.25">
      <c r="N118" s="14"/>
    </row>
    <row r="119" spans="8:14" x14ac:dyDescent="0.25">
      <c r="N119" s="14"/>
    </row>
    <row r="120" spans="8:14" x14ac:dyDescent="0.25">
      <c r="N120" s="14"/>
    </row>
    <row r="121" spans="8:14" x14ac:dyDescent="0.25">
      <c r="N121" s="14"/>
    </row>
    <row r="122" spans="8:14" x14ac:dyDescent="0.25">
      <c r="N122" s="14"/>
    </row>
    <row r="123" spans="8:14" x14ac:dyDescent="0.25">
      <c r="N123" s="14"/>
    </row>
    <row r="124" spans="8:14" x14ac:dyDescent="0.25">
      <c r="N124" s="14"/>
    </row>
    <row r="125" spans="8:14" x14ac:dyDescent="0.25">
      <c r="N125" s="14"/>
    </row>
    <row r="126" spans="8:14" x14ac:dyDescent="0.25">
      <c r="N126" s="14"/>
    </row>
    <row r="127" spans="8:14" x14ac:dyDescent="0.25">
      <c r="N127" s="14"/>
    </row>
    <row r="128" spans="8:14" x14ac:dyDescent="0.25">
      <c r="N128" s="14"/>
    </row>
    <row r="129" spans="14:14" x14ac:dyDescent="0.25">
      <c r="N129" s="14"/>
    </row>
    <row r="130" spans="14:14" x14ac:dyDescent="0.25">
      <c r="N130" s="14"/>
    </row>
    <row r="131" spans="14:14" x14ac:dyDescent="0.25">
      <c r="N131" s="14"/>
    </row>
    <row r="132" spans="14:14" x14ac:dyDescent="0.25">
      <c r="N132" s="14"/>
    </row>
    <row r="133" spans="14:14" x14ac:dyDescent="0.25">
      <c r="N133" s="14"/>
    </row>
    <row r="134" spans="14:14" x14ac:dyDescent="0.25">
      <c r="N134" s="14"/>
    </row>
    <row r="135" spans="14:14" x14ac:dyDescent="0.25">
      <c r="N135" s="14"/>
    </row>
    <row r="136" spans="14:14" x14ac:dyDescent="0.25">
      <c r="N136" s="14"/>
    </row>
    <row r="137" spans="14:14" x14ac:dyDescent="0.25">
      <c r="N137" s="14"/>
    </row>
    <row r="138" spans="14:14" x14ac:dyDescent="0.25">
      <c r="N138" s="14"/>
    </row>
    <row r="139" spans="14:14" x14ac:dyDescent="0.25">
      <c r="N139" s="14"/>
    </row>
    <row r="140" spans="14:14" x14ac:dyDescent="0.25">
      <c r="N140" s="14"/>
    </row>
    <row r="141" spans="14:14" x14ac:dyDescent="0.25">
      <c r="N141" s="14"/>
    </row>
    <row r="142" spans="14:14" x14ac:dyDescent="0.25">
      <c r="N142" s="14"/>
    </row>
    <row r="143" spans="14:14" x14ac:dyDescent="0.25">
      <c r="N143" s="14"/>
    </row>
    <row r="144" spans="14:14" x14ac:dyDescent="0.25">
      <c r="N144" s="14"/>
    </row>
    <row r="145" spans="14:14" x14ac:dyDescent="0.25">
      <c r="N145" s="14"/>
    </row>
    <row r="146" spans="14:14" x14ac:dyDescent="0.25">
      <c r="N146" s="14"/>
    </row>
    <row r="147" spans="14:14" x14ac:dyDescent="0.25">
      <c r="N147" s="14"/>
    </row>
    <row r="148" spans="14:14" x14ac:dyDescent="0.25">
      <c r="N148" s="14"/>
    </row>
    <row r="149" spans="14:14" x14ac:dyDescent="0.25">
      <c r="N149" s="14"/>
    </row>
    <row r="150" spans="14:14" x14ac:dyDescent="0.25">
      <c r="N150" s="14"/>
    </row>
    <row r="151" spans="14:14" x14ac:dyDescent="0.25">
      <c r="N151" s="14"/>
    </row>
    <row r="152" spans="14:14" x14ac:dyDescent="0.25">
      <c r="N152" s="14"/>
    </row>
  </sheetData>
  <mergeCells count="15">
    <mergeCell ref="N111:N112"/>
    <mergeCell ref="N59:N70"/>
    <mergeCell ref="N72:N93"/>
    <mergeCell ref="N96:N100"/>
    <mergeCell ref="N103:N109"/>
    <mergeCell ref="A6:S6"/>
    <mergeCell ref="A2:C2"/>
    <mergeCell ref="D2:F2"/>
    <mergeCell ref="G2:I2"/>
    <mergeCell ref="A3:C3"/>
    <mergeCell ref="D3:F3"/>
    <mergeCell ref="G3:I3"/>
    <mergeCell ref="N10:N29"/>
    <mergeCell ref="N43:N57"/>
    <mergeCell ref="N34:N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Perez</cp:lastModifiedBy>
  <dcterms:created xsi:type="dcterms:W3CDTF">2018-04-11T02:42:10Z</dcterms:created>
  <dcterms:modified xsi:type="dcterms:W3CDTF">2019-01-23T20:07:13Z</dcterms:modified>
</cp:coreProperties>
</file>