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otec\Desktop\INFORMACION BAS\2016\SEPTIEMBRE 2016\"/>
    </mc:Choice>
  </mc:AlternateContent>
  <bookViews>
    <workbookView xWindow="0" yWindow="0" windowWidth="20490" windowHeight="8745"/>
  </bookViews>
  <sheets>
    <sheet name="VIATICOS" sheetId="2" r:id="rId1"/>
  </sheets>
  <definedNames>
    <definedName name="_xlnm.Print_Area" localSheetId="0">VIATICOS!$B$1:$H$9</definedName>
  </definedNames>
  <calcPr calcId="152511"/>
</workbook>
</file>

<file path=xl/calcChain.xml><?xml version="1.0" encoding="utf-8"?>
<calcChain xmlns="http://schemas.openxmlformats.org/spreadsheetml/2006/main">
  <c r="H12" i="2" l="1"/>
  <c r="H11" i="2"/>
  <c r="F6" i="2" l="1"/>
  <c r="H9" i="2" l="1"/>
  <c r="H8" i="2"/>
  <c r="H7" i="2"/>
  <c r="H6" i="2"/>
  <c r="H5" i="2"/>
  <c r="H4" i="2"/>
</calcChain>
</file>

<file path=xl/sharedStrings.xml><?xml version="1.0" encoding="utf-8"?>
<sst xmlns="http://schemas.openxmlformats.org/spreadsheetml/2006/main" count="70" uniqueCount="46">
  <si>
    <t>Nombre del Servidor Publico</t>
  </si>
  <si>
    <t>Cargo</t>
  </si>
  <si>
    <t>Motivo o Comisión del Viaje</t>
  </si>
  <si>
    <t>Fecha</t>
  </si>
  <si>
    <t>Viaticos</t>
  </si>
  <si>
    <t>Gastos de Camino</t>
  </si>
  <si>
    <t>Total</t>
  </si>
  <si>
    <t>JEFA DE OFICINA DEL EJECUTIVO ESTATAL</t>
  </si>
  <si>
    <t>LIC. NATALIA RIVERA GRIJALVA</t>
  </si>
  <si>
    <t>LIC. WALTER ALAN AVILEZ GARCIA</t>
  </si>
  <si>
    <t>SECRETARIO PARTICULAR</t>
  </si>
  <si>
    <t>SEPTIEMBRE 2016</t>
  </si>
  <si>
    <t>C. RICARDO NUÑEZ COCOBA</t>
  </si>
  <si>
    <t>MENSAJERO</t>
  </si>
  <si>
    <t>FORO DE GOBIERNOS ABIERTOS</t>
  </si>
  <si>
    <t>LIC. ALEXIS AYALA AMAVIZCA</t>
  </si>
  <si>
    <t>SUBDIRECTOR OPERATIVO</t>
  </si>
  <si>
    <t>PROPIAS DE SU PUESTO</t>
  </si>
  <si>
    <t>REUNION DEL GOBIERNO DEL ESTADO DE SONORA EN WASHINGTON</t>
  </si>
  <si>
    <t>INAGURACION DE LA SEMANA TRANSPARENCIA</t>
  </si>
  <si>
    <t xml:space="preserve">GUADALUPE MARIA SOTO HOLGUIN                         </t>
  </si>
  <si>
    <t>ASISTENTE PRIVADA DE LA C. GOBERNADORA</t>
  </si>
  <si>
    <t>TRASLADO A LA CIUDAD DE MEXICO LOS DIAS 27, 28, 29 Y 30  DE AGOSTO DEL 2016.  PARA ASISTIR A LA GOBERNADORA EN SU AGENDA DE TRABAJO EN LA CIUDAD DE MEXICO.</t>
  </si>
  <si>
    <t>DEL 27 AL 30 DE SEPTIEMBRE DEL 2016</t>
  </si>
  <si>
    <t xml:space="preserve">MANUEL PUEBLA ESPINOSA DE LOS MONTEROS </t>
  </si>
  <si>
    <t>TRASLADO A LA CIUDAD DE WASHINGTON DC. A EVENTO "TWC´S CIVIC ENGAGEMENT AWARD FOR EXCELLENC", LOS DIAS 24, 25, 26 Y 27 DE SPETIEMBRE DEL 2016, PARA ASISTIR A LA C. GOBERNADORA DEL ESTADO DE SONORA.</t>
  </si>
  <si>
    <t>DEL 24 AL 27 DE SEPTIEMBRE DEL 2016.</t>
  </si>
  <si>
    <t>GUADALUPE MARIA SOTO HOLGUIN</t>
  </si>
  <si>
    <t>TRASLADO A LA CIUDAD DE MEXICO LOS DIAS 16, 17, 18 Y 19 DE AGOSTO DEL 2016.  PARA ASISTIR A LA GOBERNADORA EN SU AGENDA DE TRABAJO EN LA CIUDAD DE MEXICO.</t>
  </si>
  <si>
    <t>ROSARIO  ASMIDA CAMOU REYES</t>
  </si>
  <si>
    <t>DIRECTOR GENERAL</t>
  </si>
  <si>
    <t>GRABACIÓN DE TESTIMONIALES EN EL SUR DEL ESTADO</t>
  </si>
  <si>
    <t>ZONIA GUADALUPE OZUNA NOLAZCO</t>
  </si>
  <si>
    <t>DIRECTOR DE AREA</t>
  </si>
  <si>
    <t>JESÚS ANTONIO SILVA CORRAL</t>
  </si>
  <si>
    <t>RAMÓN ÁNGEL SILVAS YANES</t>
  </si>
  <si>
    <t>COORDINADOR TÉCNICO</t>
  </si>
  <si>
    <t>30 DE SEPTIEMBRE AL 02 DE OCTUBRE 2016</t>
  </si>
  <si>
    <t>ZULEMA ROCIO GASTELUM PALMA</t>
  </si>
  <si>
    <t>COORDINADOR DE ÁREA</t>
  </si>
  <si>
    <t>ADMINISTRADOR DE PROCESOS</t>
  </si>
  <si>
    <t>MARIA DEL CARMEN LOPEZ CAZARES</t>
  </si>
  <si>
    <t>JEFE DE DEPARTAMENTO</t>
  </si>
  <si>
    <t>ROSELIA LOPEZ RUELAS</t>
  </si>
  <si>
    <t>OLGA LETICIA GALINDO FREGOSO</t>
  </si>
  <si>
    <t>AUX.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</si>
</sst>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9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0" fillId="0" borderId="1" xfId="0" applyFill="1" applyBorder="1" applyAlignment="1">
      <alignment vertical="center"/>
    </xf>
    <xf numFmtId="44" fontId="0" fillId="0" borderId="1" xfId="2" applyFont="1" applyBorder="1"/>
    <xf numFmtId="43" fontId="0" fillId="0" borderId="1" xfId="1" applyFont="1" applyBorder="1"/>
    <xf numFmtId="43" fontId="0" fillId="0" borderId="1" xfId="1" applyFon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/>
    </xf>
    <xf numFmtId="164" fontId="0" fillId="0" borderId="4" xfId="0" applyNumberFormat="1" applyFont="1" applyBorder="1" applyAlignment="1">
      <alignment horizontal="right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center" vertical="center"/>
    </xf>
    <xf numFmtId="0" fontId="0" fillId="0" borderId="1" xfId="0" applyFont="1" applyBorder="1" applyAlignment="1"/>
    <xf numFmtId="43" fontId="0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wrapText="1"/>
    </xf>
    <xf numFmtId="164" fontId="0" fillId="0" borderId="1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right" wrapText="1"/>
    </xf>
    <xf numFmtId="164" fontId="0" fillId="0" borderId="5" xfId="0" applyNumberFormat="1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0"/>
  <sheetViews>
    <sheetView tabSelected="1" topLeftCell="B1" workbookViewId="0">
      <selection activeCell="G19" sqref="G19"/>
    </sheetView>
  </sheetViews>
  <sheetFormatPr baseColWidth="10" defaultRowHeight="15" x14ac:dyDescent="0.25"/>
  <cols>
    <col min="2" max="2" width="39.7109375" bestFit="1" customWidth="1"/>
    <col min="3" max="3" width="41.140625" customWidth="1"/>
    <col min="4" max="4" width="37.85546875" customWidth="1"/>
    <col min="5" max="5" width="15.7109375" bestFit="1" customWidth="1"/>
    <col min="8" max="8" width="11.5703125" bestFit="1" customWidth="1"/>
  </cols>
  <sheetData>
    <row r="2" spans="2:11" x14ac:dyDescent="0.25">
      <c r="B2" s="6" t="s">
        <v>11</v>
      </c>
    </row>
    <row r="3" spans="2:11" ht="30" x14ac:dyDescent="0.25">
      <c r="B3" s="7" t="s">
        <v>0</v>
      </c>
      <c r="C3" s="7" t="s">
        <v>1</v>
      </c>
      <c r="D3" s="3" t="s">
        <v>2</v>
      </c>
      <c r="E3" s="7" t="s">
        <v>3</v>
      </c>
      <c r="F3" s="7" t="s">
        <v>4</v>
      </c>
      <c r="G3" s="3" t="s">
        <v>5</v>
      </c>
      <c r="H3" s="7" t="s">
        <v>6</v>
      </c>
    </row>
    <row r="4" spans="2:11" x14ac:dyDescent="0.25">
      <c r="B4" s="10" t="s">
        <v>12</v>
      </c>
      <c r="C4" s="1" t="s">
        <v>13</v>
      </c>
      <c r="D4" s="1" t="s">
        <v>14</v>
      </c>
      <c r="E4" s="15">
        <v>42632</v>
      </c>
      <c r="F4" s="12">
        <v>700</v>
      </c>
      <c r="G4" s="12">
        <v>0</v>
      </c>
      <c r="H4" s="11">
        <f>+F4+G4</f>
        <v>700</v>
      </c>
    </row>
    <row r="5" spans="2:11" x14ac:dyDescent="0.25">
      <c r="B5" s="10" t="s">
        <v>15</v>
      </c>
      <c r="C5" s="1" t="s">
        <v>16</v>
      </c>
      <c r="D5" s="1" t="s">
        <v>14</v>
      </c>
      <c r="E5" s="15">
        <v>42632</v>
      </c>
      <c r="F5" s="12">
        <v>1000</v>
      </c>
      <c r="G5" s="12">
        <v>0</v>
      </c>
      <c r="H5" s="11">
        <f>+F5+G5</f>
        <v>1000</v>
      </c>
    </row>
    <row r="6" spans="2:11" x14ac:dyDescent="0.25">
      <c r="B6" s="4" t="s">
        <v>9</v>
      </c>
      <c r="C6" s="5" t="s">
        <v>10</v>
      </c>
      <c r="D6" s="2" t="s">
        <v>17</v>
      </c>
      <c r="E6" s="8">
        <v>42636</v>
      </c>
      <c r="F6" s="13">
        <f>360*19.5965</f>
        <v>7054.74</v>
      </c>
      <c r="G6" s="13">
        <v>400</v>
      </c>
      <c r="H6" s="14">
        <f>+F6+G6</f>
        <v>7454.74</v>
      </c>
    </row>
    <row r="7" spans="2:11" ht="30" x14ac:dyDescent="0.25">
      <c r="B7" s="4" t="s">
        <v>8</v>
      </c>
      <c r="C7" s="5" t="s">
        <v>7</v>
      </c>
      <c r="D7" s="2" t="s">
        <v>18</v>
      </c>
      <c r="E7" s="8">
        <v>42636</v>
      </c>
      <c r="F7" s="13">
        <v>4899.13</v>
      </c>
      <c r="G7" s="13">
        <v>600</v>
      </c>
      <c r="H7" s="14">
        <f>SUM(F7:G7)</f>
        <v>5499.13</v>
      </c>
    </row>
    <row r="8" spans="2:11" x14ac:dyDescent="0.25">
      <c r="B8" s="4" t="s">
        <v>8</v>
      </c>
      <c r="C8" s="5" t="s">
        <v>7</v>
      </c>
      <c r="D8" s="1" t="s">
        <v>19</v>
      </c>
      <c r="E8" s="15">
        <v>42639</v>
      </c>
      <c r="F8" s="12">
        <v>1600</v>
      </c>
      <c r="G8" s="12">
        <v>0</v>
      </c>
      <c r="H8" s="11">
        <f>+F8+G8</f>
        <v>1600</v>
      </c>
    </row>
    <row r="9" spans="2:11" x14ac:dyDescent="0.25">
      <c r="B9" s="4" t="s">
        <v>9</v>
      </c>
      <c r="C9" s="5" t="s">
        <v>10</v>
      </c>
      <c r="D9" s="1" t="s">
        <v>19</v>
      </c>
      <c r="E9" s="15">
        <v>42639</v>
      </c>
      <c r="F9" s="12">
        <v>2200</v>
      </c>
      <c r="G9" s="12">
        <v>0</v>
      </c>
      <c r="H9" s="11">
        <f>+F9+G9</f>
        <v>2200</v>
      </c>
    </row>
    <row r="10" spans="2:11" ht="75" x14ac:dyDescent="0.25">
      <c r="B10" s="16" t="s">
        <v>20</v>
      </c>
      <c r="C10" s="17" t="s">
        <v>21</v>
      </c>
      <c r="D10" s="18" t="s">
        <v>22</v>
      </c>
      <c r="E10" s="19" t="s">
        <v>23</v>
      </c>
      <c r="F10" s="20">
        <v>5250</v>
      </c>
      <c r="G10" s="21"/>
      <c r="H10" s="20">
        <v>5250</v>
      </c>
      <c r="K10" s="9"/>
    </row>
    <row r="11" spans="2:11" ht="105" x14ac:dyDescent="0.25">
      <c r="B11" s="22" t="s">
        <v>24</v>
      </c>
      <c r="C11" s="23" t="s">
        <v>10</v>
      </c>
      <c r="D11" s="24" t="s">
        <v>25</v>
      </c>
      <c r="E11" s="25" t="s">
        <v>26</v>
      </c>
      <c r="F11" s="26">
        <v>15015</v>
      </c>
      <c r="G11" s="27"/>
      <c r="H11" s="28">
        <f>F11</f>
        <v>15015</v>
      </c>
    </row>
    <row r="12" spans="2:11" ht="75" x14ac:dyDescent="0.25">
      <c r="B12" s="29" t="s">
        <v>27</v>
      </c>
      <c r="C12" s="29" t="s">
        <v>21</v>
      </c>
      <c r="D12" s="24" t="s">
        <v>28</v>
      </c>
      <c r="E12" s="25" t="s">
        <v>26</v>
      </c>
      <c r="F12" s="26">
        <v>12012</v>
      </c>
      <c r="G12" s="30"/>
      <c r="H12" s="31">
        <f>F12</f>
        <v>12012</v>
      </c>
    </row>
    <row r="13" spans="2:11" s="9" customFormat="1" ht="60" x14ac:dyDescent="0.25">
      <c r="B13" s="23" t="s">
        <v>29</v>
      </c>
      <c r="C13" s="23" t="s">
        <v>30</v>
      </c>
      <c r="D13" s="23" t="s">
        <v>31</v>
      </c>
      <c r="E13" s="32" t="s">
        <v>37</v>
      </c>
      <c r="F13" s="26">
        <v>2700</v>
      </c>
      <c r="G13" s="33">
        <v>500</v>
      </c>
      <c r="H13" s="34">
        <v>3200</v>
      </c>
    </row>
    <row r="14" spans="2:11" s="9" customFormat="1" ht="60" x14ac:dyDescent="0.25">
      <c r="B14" s="23" t="s">
        <v>32</v>
      </c>
      <c r="C14" s="23" t="s">
        <v>33</v>
      </c>
      <c r="D14" s="23" t="s">
        <v>31</v>
      </c>
      <c r="E14" s="32" t="s">
        <v>37</v>
      </c>
      <c r="F14" s="26">
        <v>2200</v>
      </c>
      <c r="G14" s="33">
        <v>400</v>
      </c>
      <c r="H14" s="34">
        <v>2600</v>
      </c>
    </row>
    <row r="15" spans="2:11" s="9" customFormat="1" ht="60" x14ac:dyDescent="0.25">
      <c r="B15" s="23" t="s">
        <v>38</v>
      </c>
      <c r="C15" s="23" t="s">
        <v>39</v>
      </c>
      <c r="D15" s="23" t="s">
        <v>31</v>
      </c>
      <c r="E15" s="32" t="s">
        <v>37</v>
      </c>
      <c r="F15" s="26">
        <v>1400</v>
      </c>
      <c r="G15" s="33">
        <v>300</v>
      </c>
      <c r="H15" s="34">
        <v>1700</v>
      </c>
    </row>
    <row r="16" spans="2:11" s="9" customFormat="1" ht="60" x14ac:dyDescent="0.25">
      <c r="B16" s="23" t="s">
        <v>35</v>
      </c>
      <c r="C16" s="23" t="s">
        <v>36</v>
      </c>
      <c r="D16" s="23" t="s">
        <v>31</v>
      </c>
      <c r="E16" s="32" t="s">
        <v>37</v>
      </c>
      <c r="F16" s="26">
        <v>1400</v>
      </c>
      <c r="G16" s="33">
        <v>300</v>
      </c>
      <c r="H16" s="34">
        <v>1700</v>
      </c>
    </row>
    <row r="17" spans="2:8" s="9" customFormat="1" ht="60" x14ac:dyDescent="0.25">
      <c r="B17" s="23" t="s">
        <v>34</v>
      </c>
      <c r="C17" s="23" t="s">
        <v>40</v>
      </c>
      <c r="D17" s="23" t="s">
        <v>31</v>
      </c>
      <c r="E17" s="32" t="s">
        <v>37</v>
      </c>
      <c r="F17" s="26">
        <v>1400</v>
      </c>
      <c r="G17" s="33">
        <v>300</v>
      </c>
      <c r="H17" s="34">
        <v>1700</v>
      </c>
    </row>
    <row r="18" spans="2:8" s="9" customFormat="1" ht="60" x14ac:dyDescent="0.25">
      <c r="B18" s="23" t="s">
        <v>41</v>
      </c>
      <c r="C18" s="23" t="s">
        <v>42</v>
      </c>
      <c r="D18" s="23" t="s">
        <v>31</v>
      </c>
      <c r="E18" s="32" t="s">
        <v>37</v>
      </c>
      <c r="F18" s="26">
        <v>1700</v>
      </c>
      <c r="G18" s="33">
        <v>400</v>
      </c>
      <c r="H18" s="34">
        <v>2100</v>
      </c>
    </row>
    <row r="19" spans="2:8" s="9" customFormat="1" ht="60" x14ac:dyDescent="0.25">
      <c r="B19" s="23" t="s">
        <v>43</v>
      </c>
      <c r="C19" s="23" t="s">
        <v>42</v>
      </c>
      <c r="D19" s="23" t="s">
        <v>31</v>
      </c>
      <c r="E19" s="32" t="s">
        <v>37</v>
      </c>
      <c r="F19" s="26">
        <v>1700</v>
      </c>
      <c r="G19" s="33">
        <v>400</v>
      </c>
      <c r="H19" s="34">
        <v>2100</v>
      </c>
    </row>
    <row r="20" spans="2:8" s="9" customFormat="1" ht="60" x14ac:dyDescent="0.25">
      <c r="B20" s="23" t="s">
        <v>44</v>
      </c>
      <c r="C20" s="23" t="s">
        <v>45</v>
      </c>
      <c r="D20" s="23" t="s">
        <v>31</v>
      </c>
      <c r="E20" s="32" t="s">
        <v>37</v>
      </c>
      <c r="F20" s="26">
        <v>1000</v>
      </c>
      <c r="G20" s="33">
        <v>300</v>
      </c>
      <c r="H20" s="34">
        <v>1300</v>
      </c>
    </row>
  </sheetData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VIATICOS</vt:lpstr>
      <vt:lpstr>VIATICOS!Área_de_impresión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LupythaZB</dc:creator>
  <cp:lastModifiedBy>Evotec</cp:lastModifiedBy>
  <cp:lastPrinted>2016-11-30T04:07:32Z</cp:lastPrinted>
  <dcterms:created xsi:type="dcterms:W3CDTF">2016-05-13T19:33:13Z</dcterms:created>
  <dcterms:modified xsi:type="dcterms:W3CDTF">2016-11-30T04:08:18Z</dcterms:modified>
</cp:coreProperties>
</file>