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INFORMACION BAS\2016\DICIEMBRE 2016\"/>
    </mc:Choice>
  </mc:AlternateContent>
  <bookViews>
    <workbookView xWindow="0" yWindow="0" windowWidth="20490" windowHeight="8745"/>
  </bookViews>
  <sheets>
    <sheet name="VIATICOS" sheetId="2" r:id="rId1"/>
  </sheets>
  <definedNames>
    <definedName name="_xlnm.Print_Area" localSheetId="0">VIATICOS!$B$1:$H$8</definedName>
  </definedNames>
  <calcPr calcId="152511"/>
</workbook>
</file>

<file path=xl/calcChain.xml><?xml version="1.0" encoding="utf-8"?>
<calcChain xmlns="http://schemas.openxmlformats.org/spreadsheetml/2006/main">
  <c r="F10" i="2" l="1"/>
  <c r="H10" i="2" s="1"/>
  <c r="F9" i="2"/>
  <c r="H9" i="2" s="1"/>
  <c r="H5" i="2" l="1"/>
  <c r="H6" i="2"/>
  <c r="H7" i="2"/>
  <c r="H8" i="2"/>
  <c r="H4" i="2"/>
</calcChain>
</file>

<file path=xl/sharedStrings.xml><?xml version="1.0" encoding="utf-8"?>
<sst xmlns="http://schemas.openxmlformats.org/spreadsheetml/2006/main" count="30" uniqueCount="23">
  <si>
    <t>Nombre del Servidor Publico</t>
  </si>
  <si>
    <t>Cargo</t>
  </si>
  <si>
    <t>Motivo o Comisión del Viaje</t>
  </si>
  <si>
    <t>Fecha</t>
  </si>
  <si>
    <t>Viaticos</t>
  </si>
  <si>
    <t>Gastos de Camino</t>
  </si>
  <si>
    <t>Total</t>
  </si>
  <si>
    <t>WALTER ALAN AVILEZ GARCIA</t>
  </si>
  <si>
    <t>NATALIA RIVERA GRIJALVA</t>
  </si>
  <si>
    <t>JEFA DE LA OFICINA DEL EJECUTIVO ESTATAL</t>
  </si>
  <si>
    <t>SECRETARIO PARTICULAR</t>
  </si>
  <si>
    <t>LIC. ENRIQUE RODOLFO TONATIUH FRANCO CELAYA</t>
  </si>
  <si>
    <t>REPRESENTANTE DE SONORA EN ARIZONA</t>
  </si>
  <si>
    <t>PLENARIA 2016</t>
  </si>
  <si>
    <t>REUNION CEO DIALOGUE</t>
  </si>
  <si>
    <t>PRESENTACION FAOT</t>
  </si>
  <si>
    <t xml:space="preserve">MANUEL PUEBLA ESPINOSA DE LOS MONTEROS </t>
  </si>
  <si>
    <t>TRASLADO A LA CIUDAD DE MEXICO LOS DIAS 05 DE DICIEMBRE  AL 07  DE DICIEMBRE, PARA ASISTIR A LA C. GOBERNADORA EN SU AGENDA DE TRABAJO EN LA CIUDAD DE MEXICO.</t>
  </si>
  <si>
    <t>DEL 05 AL 07 DE DICIEMBRE  DEL 2016</t>
  </si>
  <si>
    <t>GUADALUPE MARIA SOTO HOLGUIN</t>
  </si>
  <si>
    <t>ASISTENTE PRIVADA DE LA C. GOBERNADORA</t>
  </si>
  <si>
    <t>TRASLADO A LA CIUDAD DE MEXICO LOS DIAS 06  DE DICIEMBRE  AL 09  DE DICIEMBRE, PARA ASISTIR A LA C. GOBERNADORA EN SU AGENDA DE TRABAJO EN LA CIUDAD DE MEXICO.</t>
  </si>
  <si>
    <t>DEL 06  Y 09 DE DICIEMBRE  DEL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</si>
</sst>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4" fontId="0" fillId="0" borderId="1" xfId="2" applyFont="1" applyBorder="1"/>
    <xf numFmtId="43" fontId="0" fillId="0" borderId="1" xfId="1" applyFont="1" applyBorder="1"/>
    <xf numFmtId="43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4" fontId="0" fillId="0" borderId="0" xfId="0" applyNumberFormat="1"/>
    <xf numFmtId="0" fontId="0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165" fontId="0" fillId="0" borderId="2" xfId="0" applyNumberFormat="1" applyFont="1" applyBorder="1" applyAlignment="1">
      <alignment horizontal="right" wrapText="1"/>
    </xf>
    <xf numFmtId="43" fontId="0" fillId="0" borderId="3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"/>
  <sheetViews>
    <sheetView tabSelected="1" workbookViewId="0">
      <selection activeCell="B17" sqref="B17"/>
    </sheetView>
  </sheetViews>
  <sheetFormatPr baseColWidth="10" defaultRowHeight="15" x14ac:dyDescent="0.25"/>
  <cols>
    <col min="2" max="2" width="39.7109375" bestFit="1" customWidth="1"/>
    <col min="3" max="3" width="41.140625" customWidth="1"/>
    <col min="4" max="4" width="42.7109375" bestFit="1" customWidth="1"/>
    <col min="5" max="5" width="15.7109375" bestFit="1" customWidth="1"/>
    <col min="8" max="8" width="11.5703125" bestFit="1" customWidth="1"/>
  </cols>
  <sheetData>
    <row r="2" spans="2:9" x14ac:dyDescent="0.25">
      <c r="B2" s="4"/>
    </row>
    <row r="3" spans="2:9" ht="30" x14ac:dyDescent="0.25">
      <c r="B3" s="5" t="s">
        <v>0</v>
      </c>
      <c r="C3" s="5" t="s">
        <v>1</v>
      </c>
      <c r="D3" s="2" t="s">
        <v>2</v>
      </c>
      <c r="E3" s="5" t="s">
        <v>3</v>
      </c>
      <c r="F3" s="5" t="s">
        <v>4</v>
      </c>
      <c r="G3" s="2" t="s">
        <v>5</v>
      </c>
      <c r="H3" s="5" t="s">
        <v>6</v>
      </c>
    </row>
    <row r="4" spans="2:9" x14ac:dyDescent="0.25">
      <c r="B4" s="6" t="s">
        <v>11</v>
      </c>
      <c r="C4" s="1" t="s">
        <v>12</v>
      </c>
      <c r="D4" s="1" t="s">
        <v>13</v>
      </c>
      <c r="E4" s="10">
        <v>42705</v>
      </c>
      <c r="F4" s="8">
        <v>4050</v>
      </c>
      <c r="G4" s="8">
        <v>0</v>
      </c>
      <c r="H4" s="7">
        <f>+F4+G4</f>
        <v>4050</v>
      </c>
    </row>
    <row r="5" spans="2:9" x14ac:dyDescent="0.25">
      <c r="B5" s="6" t="s">
        <v>7</v>
      </c>
      <c r="C5" s="1" t="s">
        <v>10</v>
      </c>
      <c r="D5" s="1" t="s">
        <v>14</v>
      </c>
      <c r="E5" s="10">
        <v>42710</v>
      </c>
      <c r="F5" s="8">
        <v>2200</v>
      </c>
      <c r="G5" s="8">
        <v>0</v>
      </c>
      <c r="H5" s="7">
        <f t="shared" ref="H5:H8" si="0">+F5+G5</f>
        <v>2200</v>
      </c>
    </row>
    <row r="6" spans="2:9" x14ac:dyDescent="0.25">
      <c r="B6" s="6" t="s">
        <v>8</v>
      </c>
      <c r="C6" s="3" t="s">
        <v>9</v>
      </c>
      <c r="D6" s="1" t="s">
        <v>14</v>
      </c>
      <c r="E6" s="10">
        <v>42710</v>
      </c>
      <c r="F6" s="9">
        <v>1600</v>
      </c>
      <c r="G6" s="9">
        <v>0</v>
      </c>
      <c r="H6" s="7">
        <f t="shared" si="0"/>
        <v>1600</v>
      </c>
    </row>
    <row r="7" spans="2:9" x14ac:dyDescent="0.25">
      <c r="B7" s="6" t="s">
        <v>8</v>
      </c>
      <c r="C7" s="3" t="s">
        <v>9</v>
      </c>
      <c r="D7" s="1" t="s">
        <v>15</v>
      </c>
      <c r="E7" s="10">
        <v>42717</v>
      </c>
      <c r="F7" s="9">
        <v>1600</v>
      </c>
      <c r="G7" s="9"/>
      <c r="H7" s="7">
        <f t="shared" si="0"/>
        <v>1600</v>
      </c>
    </row>
    <row r="8" spans="2:9" x14ac:dyDescent="0.25">
      <c r="B8" s="6" t="s">
        <v>7</v>
      </c>
      <c r="C8" s="1" t="s">
        <v>10</v>
      </c>
      <c r="D8" s="1" t="s">
        <v>15</v>
      </c>
      <c r="E8" s="10">
        <v>42691</v>
      </c>
      <c r="F8" s="8">
        <v>2200</v>
      </c>
      <c r="G8" s="8">
        <v>0</v>
      </c>
      <c r="H8" s="7">
        <f t="shared" si="0"/>
        <v>2200</v>
      </c>
    </row>
    <row r="9" spans="2:9" ht="60" x14ac:dyDescent="0.25">
      <c r="B9" s="12" t="s">
        <v>16</v>
      </c>
      <c r="C9" s="13" t="s">
        <v>10</v>
      </c>
      <c r="D9" s="12" t="s">
        <v>17</v>
      </c>
      <c r="E9" s="14" t="s">
        <v>18</v>
      </c>
      <c r="F9" s="15">
        <f>2000*2</f>
        <v>4000</v>
      </c>
      <c r="G9" s="16"/>
      <c r="H9" s="17">
        <f>F9+G9</f>
        <v>4000</v>
      </c>
      <c r="I9" s="11"/>
    </row>
    <row r="10" spans="2:9" ht="60" x14ac:dyDescent="0.25">
      <c r="B10" s="18" t="s">
        <v>19</v>
      </c>
      <c r="C10" s="18" t="s">
        <v>20</v>
      </c>
      <c r="D10" s="19" t="s">
        <v>21</v>
      </c>
      <c r="E10" s="20" t="s">
        <v>22</v>
      </c>
      <c r="F10" s="15">
        <f>1750*3</f>
        <v>5250</v>
      </c>
      <c r="G10" s="21"/>
      <c r="H10" s="15">
        <f>F10+G10</f>
        <v>5250</v>
      </c>
      <c r="I10" s="11"/>
    </row>
    <row r="11" spans="2:9" x14ac:dyDescent="0.25">
      <c r="H11" s="11"/>
    </row>
    <row r="12" spans="2:9" x14ac:dyDescent="0.25">
      <c r="H12" s="11"/>
    </row>
    <row r="13" spans="2:9" x14ac:dyDescent="0.25">
      <c r="I13" s="11"/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</vt:lpstr>
      <vt:lpstr>VIATICOS!Área_de_impresión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LupythaZB</dc:creator>
  <cp:lastModifiedBy>Evotec</cp:lastModifiedBy>
  <cp:lastPrinted>2016-10-18T15:57:24Z</cp:lastPrinted>
  <dcterms:created xsi:type="dcterms:W3CDTF">2016-05-13T19:33:13Z</dcterms:created>
  <dcterms:modified xsi:type="dcterms:W3CDTF">2017-02-24T03:21:48Z</dcterms:modified>
</cp:coreProperties>
</file>