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omprobaciones 2014 FR" sheetId="1" r:id="rId1"/>
    <sheet name="Comprobaciones 2014 OP" sheetId="2" r:id="rId2"/>
  </sheets>
  <definedNames>
    <definedName name="_xlnm._FilterDatabase" localSheetId="0" hidden="1">'Comprobaciones 2014 FR'!$A$9:$J$57</definedName>
    <definedName name="_xlnm._FilterDatabase" localSheetId="1" hidden="1">'Comprobaciones 2014 OP'!$A$6:$J$6</definedName>
  </definedName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7" i="2"/>
  <c r="I8"/>
  <c r="I9"/>
  <c r="I10"/>
  <c r="I11"/>
  <c r="I12"/>
  <c r="I13"/>
  <c r="I14"/>
</calcChain>
</file>

<file path=xl/sharedStrings.xml><?xml version="1.0" encoding="utf-8"?>
<sst xmlns="http://schemas.openxmlformats.org/spreadsheetml/2006/main" count="319" uniqueCount="100">
  <si>
    <t>SECRETARÍA DE ECONOMIA</t>
  </si>
  <si>
    <t>DIRECCIÓN GENERAL DE ADMINISTRACIÓN</t>
  </si>
  <si>
    <t>DIRECCIÓN DE GASTO CORRIENTE</t>
  </si>
  <si>
    <t>H.S.B.C</t>
  </si>
  <si>
    <t>CTA. 4046471132</t>
  </si>
  <si>
    <t>FONDO REVOLVENTE 2014</t>
  </si>
  <si>
    <t>NO.</t>
  </si>
  <si>
    <t>FECHA</t>
  </si>
  <si>
    <t>NOMBRE</t>
  </si>
  <si>
    <t>CARGO</t>
  </si>
  <si>
    <t xml:space="preserve">COMISIÓN </t>
  </si>
  <si>
    <t>CUOTA DIARIA</t>
  </si>
  <si>
    <t>VIÁTICO</t>
  </si>
  <si>
    <t>GASTOS DE CAMINO</t>
  </si>
  <si>
    <t>TOTAL A PAGAR</t>
  </si>
  <si>
    <t>ORIGEN DE RECURSOS</t>
  </si>
  <si>
    <t>1 GASTO DE CAMINO ($220)</t>
  </si>
  <si>
    <t>ESTATAL</t>
  </si>
  <si>
    <t>RODOLFO CUBILLAS ESTRADA</t>
  </si>
  <si>
    <t>PROFESIONISTAS ESPECIALIZADO</t>
  </si>
  <si>
    <t>CHRISTIAN ADRIAN ROMO FLORES</t>
  </si>
  <si>
    <t>JEFE DE DEPARTAMENTO</t>
  </si>
  <si>
    <t>1 GASTO DE CAMINO ($300)</t>
  </si>
  <si>
    <t>VALDWIN ERIBIED FAVELA RIVERA</t>
  </si>
  <si>
    <t>DIRECTOR GENERAL</t>
  </si>
  <si>
    <t>1 GASTO DE CAMINO ($400)</t>
  </si>
  <si>
    <t>JOSÉ RAÚL FRANCISCO VARELA MARTÍNEZ</t>
  </si>
  <si>
    <t>SUPERVISOR DE AREA</t>
  </si>
  <si>
    <t>JOSÉ MANUEL ZATARAIN DOMÍNGUEZ</t>
  </si>
  <si>
    <t>JOSÉ ARMANDO CORDOBA HAGE</t>
  </si>
  <si>
    <t>DIRECTOR</t>
  </si>
  <si>
    <t>SUBSECRETARIO</t>
  </si>
  <si>
    <t>SUBDIRECTOR</t>
  </si>
  <si>
    <t>LUIS FRANCISCO CORONEL GANDARA</t>
  </si>
  <si>
    <t>1 VIÁTICO ($1,200) MÁS 1 GASTO DE CAMINO ($400)</t>
  </si>
  <si>
    <t>MOISÉS GÓMEZ REYNA</t>
  </si>
  <si>
    <t>SECRETARIO</t>
  </si>
  <si>
    <t>1 VIÁTICO ($1,600) MAS 1 GASTO DE CAMINO ($400)</t>
  </si>
  <si>
    <t>VICTOR MANUEL MANRIQUEZ VALENCIA</t>
  </si>
  <si>
    <t>1 VIÁTICO ($500) MAS 1 GASTO DE CAMINO ($220)</t>
  </si>
  <si>
    <t>ROSELLA RODRIGUEZ HURTADO</t>
  </si>
  <si>
    <t>1 VIÁTICO ($2,000) MAS 1 GASTO DE CAMINO ($400)</t>
  </si>
  <si>
    <t>LAURA MINERVA GAMEZ PEÑUELAS</t>
  </si>
  <si>
    <t>SERGIO MARTINEZ GONZALEZ</t>
  </si>
  <si>
    <t>1 VIÁTICO ($1,200) MÁS GASTO DE CAMINO ($400)</t>
  </si>
  <si>
    <t>SATURNINO SAMANIEGO VILLAESCUSA</t>
  </si>
  <si>
    <t>2 VIÁTICOS ($800) MAS 1 GASTO DE CAMINO ($300)</t>
  </si>
  <si>
    <t>ANA CECILIA NAFARRATE LÓPEZ</t>
  </si>
  <si>
    <t>DIRECTORA</t>
  </si>
  <si>
    <t>VLADIMIR ORE COLIO</t>
  </si>
  <si>
    <t>VIAJE DEL 20 DE NOVIEMBRE 2014, A OBREGÓN, SONORA PARA ASISTIR EN APOYO DE TRASLADO DEL C. SECRETARIO DE ECONOMÍA.</t>
  </si>
  <si>
    <t>VIAJE DEL 25 AL 26 DE NOVIEMBRE 2014, A MAVOJOA, SONORA EM APOYO DE TRASLADO DEL C. SECRETARIO QUE ASISTE A REUNIÓN.</t>
  </si>
  <si>
    <t>SERGIO GUADALUPE ARMENTA ABRIL</t>
  </si>
  <si>
    <t>VIAJE DEL 25 DE NOVIEMBRE 2014, A HUATABAMPO, SONORA REUNIÓN CON CAMARAS Y GRUPOS EMPRESARIALES PARA PRESENTACIÓN LOGROS DE LA SECRETARIA DE ECONOMÍA 2009-2014</t>
  </si>
  <si>
    <t>GASTO DE CAMINO DEL 25 DE NOVIEMBRE 2014, A HUATABAMPO, SONORA REUNIÓN CON CAMARAS Y GRUPOS EMPRESARIALES PARA PRESENTACIÓN LOGROS DE LA SECRETARIA DE ECONOMÍA 2009-2014</t>
  </si>
  <si>
    <t>VIAJE DEL 28 DE NOVIEMBRE 2014, A GUAYMAS, SONORA EN APOYO DE TRASLADO DE PERSONAL</t>
  </si>
  <si>
    <t>VIAJE DEL 01 DE DICIEMBRE 2014, A OBREGÓN, SONORA EN APOYO DE TRASLADO DE PERSONAL</t>
  </si>
  <si>
    <t>VIAJE DEL 05 DE DICIEMBRE 2014, A NAVOJOA, SONORA EN APOYO DE TRASLADO DEL C. SECRETARIO DE ECONOMÍA</t>
  </si>
  <si>
    <t>VIAJE DEL 05 DE DICIEMBRE DE 2014, A OBREGÓN, SONORA REUNIÓN DE TRABAJO EN LA SECRETARIA DE ECONOMÍA REGIONAL Y ALA SESIÓN ORDINARIA DEL MUSEO DE LA REVOLUCIÓN.</t>
  </si>
  <si>
    <t>VIAJE DEL 01 DE DICIEMBRE 2014, A NOGALES, SONORA PARA ASISTIR ALA REUNIÓN DE SEGUIMIENTO DEL CENTRO DE EXCELENCIA EN LA EMPRESA MASTER LOCK.</t>
  </si>
  <si>
    <t>VIAJE DEL 27 DE NOVIEMBRE 2014, A GUAYMAS, SONORA EN REPRESENTACIÓN DEL SECRETARIO DE ECONOMÍA, A LA TERCERA SESIÓN ORDINARIA DE UTGUAYMAS.</t>
  </si>
  <si>
    <t>VIAJE DEL 28 DE NOVIEMBRE 2014, A GUAYMAS, SONORA PARA ASISTIR A LA REUNIÓN DEL SUBCOMITE DE ECOLOGIA Y MEDIO AMBIENTE DEL PUERTO DE GUAYMAS.</t>
  </si>
  <si>
    <t>VIAJE DEL 20 DE NOVIEMBRE 2014, A OBREGÓN Y NAVOJOA, SONORA ACOMPAÑANDO AL SECRETARIO DE ECONOMÍA A REUNIÓN CON EMPRESARIOS PARA PRESENTAR LOGROS DE LA SECRETARIA.</t>
  </si>
  <si>
    <t>GASTO DE CAMINO DEL 20 DE NOVIEMBRE 2014, A OBREGÓN Y NAVOJOA, SONORA ACOMPAÑANDO AL SECRETARIO DE ECONOMÍA A REUNIÓN CON EMPRESARIOS PARA PRESENTAR LOGROS DE LA SECRETARIA.</t>
  </si>
  <si>
    <t>VIAJE DEL 20 DE OCTUBRE 2014, A OBREGÓN, SONORA PARA ASISTIR A REUNIÓN EN LA SECRETARIA DE ECONOMÍA REGIONAL.</t>
  </si>
  <si>
    <t>VIAJE DEL 03 DE OCTUBRE 2014, A OBREGÓN, SONORA PARA ASISTIR A REUNIÓN EN LA SECRETARIA DE ECONOMÍA REGIONAL.</t>
  </si>
  <si>
    <t>VIAJE DEL 31 DE OCTUBRE 2014, GUAYMAS, SONORA PARA ASISTIR A LA REUNIÓN DEL COMITÉ TECNICO CONSULTIVO PARA TRANSPORTACIÓN DE MATERIALES PELIGROSOS</t>
  </si>
  <si>
    <t>GASTO DE CAMINO DEL 16 DE OCTUBRE 2014, A CUMPAS, SONORA PARA ASISTIR Y PARTICIPAR EN EL EVENTO DEL 20° ANIVERSARIO DE LA EMPRESA MOLYMEX Y REINAGURACIÓN DEL CUM</t>
  </si>
  <si>
    <t>VIAJE DEL 16 DE OCTUBRE 2014, A CUMPAS, SONORA PARA ASISTIR Y PARTICIPAR EN EL EVENTO DEL 20° ANIVERSARIO DE LA EMPRESA MOLYMEX Y REINAGURACIÓN DEL CUM</t>
  </si>
  <si>
    <t>VIAJE DEL 10 AL 12 DE SEPTIEMBRE 2014, A CANANEA, SONORA PARA ASISTIR A COORDINACIÓN E IMPARTIR CURSO ESTANDAR DE COMPETENCIA ECO391.</t>
  </si>
  <si>
    <t>VIAJE DEL 31 DE OCTUBRE 2014, A NOGALES, SONORA PARA REVISAR ASPECTOS RELACIONADOS CON EL CENTRO DE EXCELENCIA EN PRODUCTIVIDAD, INNOVACIÓN E IDIOMAS.</t>
  </si>
  <si>
    <t>VIAJE DEL 02 DE OCTUBRE 2014, A NOGALES, SONORA PARA REVISAR AVANCES RELACIONADOS CON EL CENTRO DE EXCELENCIA EN PRODUCTIVIDAD E IDIOMAS QUE SE PRETENDE DESARROLLAR EN COLABORACIÓN CON LA AMS.</t>
  </si>
  <si>
    <t>VIAJE DEL 04 AL 05 DE DICIEMBRE 2014, A SLRC, SONORA PARA ACOMPAÑAR AL SECRETARIO DE ECONOMÍA A REUNIÓN CON EMPRESARIOS PARA PRESENTAR LOGROS DE LA MISMA SECRETARIA.</t>
  </si>
  <si>
    <t>VIAJE DEL 07 DE NOVIEMBRE 2014, A MÉXICO, D.F. PARA ASISTIR Y PARTICIPAR EN REUNIÓN DE TRABAJO CON EL REPRESENTANTE DE LA EMPRESA IENOVA.</t>
  </si>
  <si>
    <t>VIAJE DEL 10 DE NOVIEMBRE 2014, A NOGALES, SONORA PARA ASISTIR A REUNIÓN CON EMPRESARIOS DE NOGALES ASOCIADOS A CANACINTRA NOGALES.</t>
  </si>
  <si>
    <t>VIAJE DEL 20 DE NOVIEMBRE 2014, A OBREGÓN, SONORA PARA ASISTIR Y PARTICIPAR EN EL EVENTO DEL 4TO DÍA REGIONAL DEL EMPRENDEDOR FUNDACIÓN EDUCACIÓN SUPERIOR-EMPRESA (FESE), REGIÓN SONORA</t>
  </si>
  <si>
    <t>VIAJE DEL 21 AL 22 DE NOVIEMBRE 2014, A MÉXICO, D.F. PARA ASISTIR A REUNIÓN CON REPRESENTANTE DE LA EMPRESA FENOSA.</t>
  </si>
  <si>
    <t>VIAJE DEL 25 DE NOVIEMBRE 2014, A ETCHOJOA, SONORA PARA ASISTIR Y PARTICIPAR EN LA INAUGURACIÓN DE LA EMPRESA YAZAKI.</t>
  </si>
  <si>
    <t>VIAJE DEL 31 DE OCTUBRE AL 01 DE NOVIEMBRE 2014, A MÉXICO, D.F. Y LEÓN GUANAJUATO PARA ASISTIR A REUNIÓN DE TRABAJO CON PRESIDENTE DE COPARMEX A NIVEL NACIONAL.</t>
  </si>
  <si>
    <t>VIAJE DEL 10 AL 11 DE DICIEMBRE 2014, A OBREGÓN PARA ASISTIR A REUNIÓN DE INICIO DE LAS OBRAS PARA LA CONCLUSIÓN DEL 2° EDIFICIO DEL PARQUE SONORA SOFT.</t>
  </si>
  <si>
    <t>VIAJE 11 DICIEMBRE, OBREGÓN, SON EVENTO DE ARRANQUE DEL SEGUNDO EDIFICIO DEL PARQUE SONORA SOFT</t>
  </si>
  <si>
    <t>VIAJE 05 DICIEMBRE NAVOJOA, SON REUNIÓN INICIO DE LAS OBRAS DEL GAS NATURAL</t>
  </si>
  <si>
    <t>VIAJE 09 AL 10 DICIEMBRE, MÉXICO, D.F. ASISTIR EVENTO ORGANIZADO POR COPARMEX</t>
  </si>
  <si>
    <t>VIAJE 17 DICIEMBRE, SLRC, SON REUNIÓN CON EMPRESARIOS LOCALES</t>
  </si>
  <si>
    <t>VIAJE DEL 16 DICIEMBRE, MÉXICO, D.F. ASISTIR FORO DE CONSULTA A NIVEL NACIONAL CON SRIOS. DE DESARROLLO ECONÓMICO</t>
  </si>
  <si>
    <t>VIAJE DEL 09 AL 10 DE DICIEMBRE 2014, A MÉXICO, D.F. PARA ASISTIR A REUNIÓN DEL COMITÉ TECNICO DEL GASODUCTO EN LA CIUDAD.</t>
  </si>
  <si>
    <t>VIAJE DEL 19 AL 20 DE NOVIEMBRE 2014, A OBREGÓN, SONORA PARA ASISTIR Y PARTICIPAR EN EL EVENTO DEL 4TO DÍA REGIONAL DEL EMPRENDEDOR FUNDACIÓN EDUCACIÓN SUPERIOR-EMPRESA (FESE), REGIÓN SONORA</t>
  </si>
  <si>
    <t>VIAJE DEL 10 AL 11 DE DICIEMBRE 2014, A OBREGÓN, SONORA PARA ASISTIR AL INICIO DE LAS OBRAS PARA LA CONCLUSIÓN DEL SEGUNDO EDIFICIO DEL PAEQUE SONORA SOFT</t>
  </si>
  <si>
    <t>2 VIÁTICOS ($800) MÁS 1 GASTO DE CAMINO ($300)</t>
  </si>
  <si>
    <t>VALDWIN ERUBIED FAVELA RIVERA</t>
  </si>
  <si>
    <t>ALÁN MAURICIO FAVELA VALENZUELA</t>
  </si>
  <si>
    <t>LUCIA LÓPEZ LEÓN</t>
  </si>
  <si>
    <t>VIAJE DEL 28 DE SEPTIEMBRE AL 04 DE OCTUBRE 2014, A MÉXICO, D.F. ASISTENCIA A LA SEMANA NACIONAL DE TRANSPARENCIA 2014.</t>
  </si>
  <si>
    <t>6 VIÁTICOS ($1,200) MÁS UN GASTO DE CAMINO ($300)</t>
  </si>
  <si>
    <t>VIAJE DEL 01 AL 05 DE DICIEMBRE 2014, A SLRC, SONORA PARA ORGANIZAR LA PRIMER EXPO PROVEEDURIA INDUSTRIAL SLRC.</t>
  </si>
  <si>
    <t>4 VIÁTICOS ($750) MÁS 1 GASTO DE CAMINO ($300)</t>
  </si>
  <si>
    <t>4 VIÁTICOS ($1,200) MÁS 1 GASTO DE CAMINO ($400)</t>
  </si>
  <si>
    <t>VIAJE DEL 03 AL 05 DE DICIEMBRE 2014, A SLRC, SONORA A REUNIÓN CON CAMARAS Y GRUPOS EMPRESARIALES PARA PRESENTACIÓN DE LOGROS DE LA SECRETARIA DE ECONOMÍA 2009-2014.</t>
  </si>
  <si>
    <t>2 VIÁTICOS ($1,200) MÁS 1 GASTO DE CAMINO ($400)</t>
  </si>
  <si>
    <t>ORDENES DE PAGO DE VIÁTICOS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</si>
</sst>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49" fontId="3" fillId="0" borderId="0" xfId="2" applyNumberFormat="1" applyFont="1" applyAlignment="1">
      <alignment horizontal="justify" vertical="distributed" wrapText="1"/>
    </xf>
    <xf numFmtId="4" fontId="3" fillId="0" borderId="0" xfId="2" applyNumberFormat="1" applyFont="1" applyAlignment="1">
      <alignment horizontal="center" vertical="center" wrapText="1"/>
    </xf>
    <xf numFmtId="4" fontId="8" fillId="0" borderId="0" xfId="2" applyNumberFormat="1" applyFont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" fontId="10" fillId="2" borderId="3" xfId="2" applyNumberFormat="1" applyFont="1" applyFill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/>
    </xf>
    <xf numFmtId="15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43" fontId="11" fillId="0" borderId="4" xfId="1" applyFont="1" applyBorder="1" applyAlignment="1">
      <alignment horizontal="left" vertical="center" wrapText="1"/>
    </xf>
    <xf numFmtId="43" fontId="11" fillId="0" borderId="4" xfId="1" applyFont="1" applyBorder="1" applyAlignment="1">
      <alignment vertical="center"/>
    </xf>
    <xf numFmtId="43" fontId="12" fillId="0" borderId="4" xfId="1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3" fontId="11" fillId="0" borderId="4" xfId="1" applyFont="1" applyFill="1" applyBorder="1" applyAlignment="1">
      <alignment vertical="center"/>
    </xf>
    <xf numFmtId="43" fontId="12" fillId="0" borderId="4" xfId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1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3" fontId="11" fillId="0" borderId="4" xfId="1" applyFont="1" applyFill="1" applyBorder="1" applyAlignment="1">
      <alignment horizontal="left" vertical="center" wrapText="1"/>
    </xf>
    <xf numFmtId="0" fontId="0" fillId="0" borderId="0" xfId="0" applyFill="1"/>
    <xf numFmtId="4" fontId="12" fillId="0" borderId="0" xfId="0" applyNumberFormat="1" applyFont="1"/>
    <xf numFmtId="15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43" fontId="11" fillId="0" borderId="8" xfId="1" applyFont="1" applyFill="1" applyBorder="1" applyAlignment="1">
      <alignment horizontal="left" vertical="center" wrapText="1"/>
    </xf>
    <xf numFmtId="43" fontId="11" fillId="0" borderId="8" xfId="1" applyFont="1" applyFill="1" applyBorder="1" applyAlignment="1">
      <alignment vertical="center"/>
    </xf>
    <xf numFmtId="43" fontId="12" fillId="0" borderId="8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5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43" fontId="11" fillId="0" borderId="8" xfId="1" applyFont="1" applyBorder="1" applyAlignment="1">
      <alignment horizontal="left" vertical="center" wrapText="1"/>
    </xf>
    <xf numFmtId="43" fontId="11" fillId="0" borderId="8" xfId="1" applyFont="1" applyBorder="1" applyAlignment="1">
      <alignment vertical="center"/>
    </xf>
    <xf numFmtId="43" fontId="12" fillId="0" borderId="8" xfId="1" applyFont="1" applyBorder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Moneda 2" xfId="4"/>
    <cellStyle name="Moneda 3" xfId="5"/>
    <cellStyle name="Moneda 4" xf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3" workbookViewId="0">
      <selection activeCell="F13" sqref="F13"/>
    </sheetView>
  </sheetViews>
  <sheetFormatPr baseColWidth="10" defaultColWidth="11.42578125" defaultRowHeight="15"/>
  <cols>
    <col min="1" max="2" width="11.42578125" style="23"/>
    <col min="3" max="3" width="34" bestFit="1" customWidth="1"/>
    <col min="4" max="4" width="19.7109375" bestFit="1" customWidth="1"/>
    <col min="5" max="5" width="39" customWidth="1"/>
    <col min="6" max="6" width="16.7109375" bestFit="1" customWidth="1"/>
    <col min="7" max="8" width="11.42578125" style="24"/>
    <col min="9" max="10" width="11.42578125" style="25"/>
  </cols>
  <sheetData>
    <row r="1" spans="1:10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>
      <c r="A4" s="1"/>
      <c r="B4" s="1"/>
      <c r="C4" s="2"/>
      <c r="D4" s="2"/>
      <c r="E4" s="3"/>
      <c r="F4" s="3"/>
      <c r="G4" s="4"/>
      <c r="H4" s="4"/>
      <c r="I4" s="5"/>
      <c r="J4" s="5"/>
    </row>
    <row r="5" spans="1:10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 customHeight="1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customHeight="1" thickBot="1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26.25" thickBot="1">
      <c r="A9" s="6" t="s">
        <v>6</v>
      </c>
      <c r="B9" s="7" t="s">
        <v>7</v>
      </c>
      <c r="C9" s="6" t="s">
        <v>8</v>
      </c>
      <c r="D9" s="6" t="s">
        <v>9</v>
      </c>
      <c r="E9" s="8" t="s">
        <v>10</v>
      </c>
      <c r="F9" s="8" t="s">
        <v>11</v>
      </c>
      <c r="G9" s="9" t="s">
        <v>12</v>
      </c>
      <c r="H9" s="10" t="s">
        <v>13</v>
      </c>
      <c r="I9" s="10" t="s">
        <v>14</v>
      </c>
      <c r="J9" s="10" t="s">
        <v>15</v>
      </c>
    </row>
    <row r="10" spans="1:10" ht="36">
      <c r="A10" s="50">
        <v>3786</v>
      </c>
      <c r="B10" s="11">
        <v>41962</v>
      </c>
      <c r="C10" s="12" t="s">
        <v>26</v>
      </c>
      <c r="D10" s="18" t="s">
        <v>27</v>
      </c>
      <c r="E10" s="13" t="s">
        <v>50</v>
      </c>
      <c r="F10" s="22" t="s">
        <v>16</v>
      </c>
      <c r="G10" s="15"/>
      <c r="H10" s="15">
        <v>220</v>
      </c>
      <c r="I10" s="16">
        <f t="shared" ref="I10:I22" si="0">+G10+H10</f>
        <v>220</v>
      </c>
      <c r="J10" s="17" t="s">
        <v>17</v>
      </c>
    </row>
    <row r="11" spans="1:10" ht="36">
      <c r="A11" s="50">
        <v>3788</v>
      </c>
      <c r="B11" s="11">
        <v>41967</v>
      </c>
      <c r="C11" s="12" t="s">
        <v>26</v>
      </c>
      <c r="D11" s="18" t="s">
        <v>27</v>
      </c>
      <c r="E11" s="13" t="s">
        <v>51</v>
      </c>
      <c r="F11" s="22" t="s">
        <v>39</v>
      </c>
      <c r="G11" s="15">
        <v>500</v>
      </c>
      <c r="H11" s="15">
        <v>220</v>
      </c>
      <c r="I11" s="16">
        <f t="shared" si="0"/>
        <v>720</v>
      </c>
      <c r="J11" s="17" t="s">
        <v>17</v>
      </c>
    </row>
    <row r="12" spans="1:10" ht="60">
      <c r="A12" s="50">
        <v>3789</v>
      </c>
      <c r="B12" s="11">
        <v>41967</v>
      </c>
      <c r="C12" s="12" t="s">
        <v>52</v>
      </c>
      <c r="D12" s="18" t="s">
        <v>30</v>
      </c>
      <c r="E12" s="13" t="s">
        <v>53</v>
      </c>
      <c r="F12" s="22" t="s">
        <v>22</v>
      </c>
      <c r="G12" s="15"/>
      <c r="H12" s="15">
        <v>300</v>
      </c>
      <c r="I12" s="16">
        <f t="shared" si="0"/>
        <v>300</v>
      </c>
      <c r="J12" s="17" t="s">
        <v>17</v>
      </c>
    </row>
    <row r="13" spans="1:10" ht="60">
      <c r="A13" s="50">
        <v>3790</v>
      </c>
      <c r="B13" s="11">
        <v>41967</v>
      </c>
      <c r="C13" s="12" t="s">
        <v>42</v>
      </c>
      <c r="D13" s="18" t="s">
        <v>32</v>
      </c>
      <c r="E13" s="13" t="s">
        <v>53</v>
      </c>
      <c r="F13" s="22" t="s">
        <v>22</v>
      </c>
      <c r="G13" s="15"/>
      <c r="H13" s="15">
        <v>300</v>
      </c>
      <c r="I13" s="16">
        <f t="shared" si="0"/>
        <v>300</v>
      </c>
      <c r="J13" s="17" t="s">
        <v>17</v>
      </c>
    </row>
    <row r="14" spans="1:10" ht="60">
      <c r="A14" s="50">
        <v>3791</v>
      </c>
      <c r="B14" s="11">
        <v>41967</v>
      </c>
      <c r="C14" s="12" t="s">
        <v>49</v>
      </c>
      <c r="D14" s="18" t="s">
        <v>32</v>
      </c>
      <c r="E14" s="13" t="s">
        <v>54</v>
      </c>
      <c r="F14" s="22" t="s">
        <v>22</v>
      </c>
      <c r="G14" s="15"/>
      <c r="H14" s="15">
        <v>300</v>
      </c>
      <c r="I14" s="16">
        <f t="shared" si="0"/>
        <v>300</v>
      </c>
      <c r="J14" s="17" t="s">
        <v>17</v>
      </c>
    </row>
    <row r="15" spans="1:10" ht="60">
      <c r="A15" s="50">
        <v>3792</v>
      </c>
      <c r="B15" s="11">
        <v>41967</v>
      </c>
      <c r="C15" s="12" t="s">
        <v>33</v>
      </c>
      <c r="D15" s="18" t="s">
        <v>24</v>
      </c>
      <c r="E15" s="13" t="s">
        <v>53</v>
      </c>
      <c r="F15" s="22" t="s">
        <v>25</v>
      </c>
      <c r="G15" s="15"/>
      <c r="H15" s="15">
        <v>400</v>
      </c>
      <c r="I15" s="16">
        <f t="shared" si="0"/>
        <v>400</v>
      </c>
      <c r="J15" s="17" t="s">
        <v>17</v>
      </c>
    </row>
    <row r="16" spans="1:10" ht="24">
      <c r="A16" s="50">
        <v>3794</v>
      </c>
      <c r="B16" s="11">
        <v>41975</v>
      </c>
      <c r="C16" s="12" t="s">
        <v>26</v>
      </c>
      <c r="D16" s="18" t="s">
        <v>27</v>
      </c>
      <c r="E16" s="13" t="s">
        <v>55</v>
      </c>
      <c r="F16" s="22" t="s">
        <v>16</v>
      </c>
      <c r="G16" s="15"/>
      <c r="H16" s="15">
        <v>220</v>
      </c>
      <c r="I16" s="16">
        <f t="shared" si="0"/>
        <v>220</v>
      </c>
      <c r="J16" s="17" t="s">
        <v>17</v>
      </c>
    </row>
    <row r="17" spans="1:10" ht="24">
      <c r="A17" s="50">
        <v>3795</v>
      </c>
      <c r="B17" s="11">
        <v>41975</v>
      </c>
      <c r="C17" s="12" t="s">
        <v>26</v>
      </c>
      <c r="D17" s="18" t="s">
        <v>27</v>
      </c>
      <c r="E17" s="13" t="s">
        <v>56</v>
      </c>
      <c r="F17" s="22" t="s">
        <v>16</v>
      </c>
      <c r="G17" s="15"/>
      <c r="H17" s="15">
        <v>220</v>
      </c>
      <c r="I17" s="16">
        <f t="shared" si="0"/>
        <v>220</v>
      </c>
      <c r="J17" s="17" t="s">
        <v>17</v>
      </c>
    </row>
    <row r="18" spans="1:10" ht="36">
      <c r="A18" s="50">
        <v>3796</v>
      </c>
      <c r="B18" s="11">
        <v>41977</v>
      </c>
      <c r="C18" s="12" t="s">
        <v>26</v>
      </c>
      <c r="D18" s="18" t="s">
        <v>27</v>
      </c>
      <c r="E18" s="13" t="s">
        <v>57</v>
      </c>
      <c r="F18" s="22" t="s">
        <v>16</v>
      </c>
      <c r="G18" s="15"/>
      <c r="H18" s="15">
        <v>220</v>
      </c>
      <c r="I18" s="16">
        <f t="shared" si="0"/>
        <v>220</v>
      </c>
      <c r="J18" s="17" t="s">
        <v>17</v>
      </c>
    </row>
    <row r="19" spans="1:10" ht="48">
      <c r="A19" s="50">
        <v>3800</v>
      </c>
      <c r="B19" s="11">
        <v>41982</v>
      </c>
      <c r="C19" s="12" t="s">
        <v>40</v>
      </c>
      <c r="D19" s="18" t="s">
        <v>24</v>
      </c>
      <c r="E19" s="13" t="s">
        <v>58</v>
      </c>
      <c r="F19" s="22" t="s">
        <v>25</v>
      </c>
      <c r="G19" s="15"/>
      <c r="H19" s="15">
        <v>400</v>
      </c>
      <c r="I19" s="16">
        <f t="shared" si="0"/>
        <v>400</v>
      </c>
      <c r="J19" s="17" t="s">
        <v>17</v>
      </c>
    </row>
    <row r="20" spans="1:10" ht="48">
      <c r="A20" s="50">
        <v>3801</v>
      </c>
      <c r="B20" s="11">
        <v>41982</v>
      </c>
      <c r="C20" s="12" t="s">
        <v>23</v>
      </c>
      <c r="D20" s="18" t="s">
        <v>24</v>
      </c>
      <c r="E20" s="13" t="s">
        <v>59</v>
      </c>
      <c r="F20" s="22" t="s">
        <v>25</v>
      </c>
      <c r="G20" s="15"/>
      <c r="H20" s="15">
        <v>400</v>
      </c>
      <c r="I20" s="16">
        <f t="shared" si="0"/>
        <v>400</v>
      </c>
      <c r="J20" s="17" t="s">
        <v>17</v>
      </c>
    </row>
    <row r="21" spans="1:10" ht="48">
      <c r="A21" s="50">
        <v>3802</v>
      </c>
      <c r="B21" s="11">
        <v>41982</v>
      </c>
      <c r="C21" s="12" t="s">
        <v>47</v>
      </c>
      <c r="D21" s="18" t="s">
        <v>48</v>
      </c>
      <c r="E21" s="13" t="s">
        <v>59</v>
      </c>
      <c r="F21" s="22" t="s">
        <v>22</v>
      </c>
      <c r="G21" s="15"/>
      <c r="H21" s="15">
        <v>300</v>
      </c>
      <c r="I21" s="16">
        <f t="shared" si="0"/>
        <v>300</v>
      </c>
      <c r="J21" s="17" t="s">
        <v>17</v>
      </c>
    </row>
    <row r="22" spans="1:10" ht="48">
      <c r="A22" s="50">
        <v>3803</v>
      </c>
      <c r="B22" s="11">
        <v>41982</v>
      </c>
      <c r="C22" s="12" t="s">
        <v>43</v>
      </c>
      <c r="D22" s="18" t="s">
        <v>31</v>
      </c>
      <c r="E22" s="13" t="s">
        <v>60</v>
      </c>
      <c r="F22" s="22" t="s">
        <v>25</v>
      </c>
      <c r="G22" s="15"/>
      <c r="H22" s="15">
        <v>400</v>
      </c>
      <c r="I22" s="16">
        <f t="shared" si="0"/>
        <v>400</v>
      </c>
      <c r="J22" s="17" t="s">
        <v>17</v>
      </c>
    </row>
    <row r="23" spans="1:10" ht="48">
      <c r="A23" s="50">
        <v>3804</v>
      </c>
      <c r="B23" s="11">
        <v>41982</v>
      </c>
      <c r="C23" s="12" t="s">
        <v>29</v>
      </c>
      <c r="D23" s="18" t="s">
        <v>24</v>
      </c>
      <c r="E23" s="13" t="s">
        <v>61</v>
      </c>
      <c r="F23" s="22" t="s">
        <v>25</v>
      </c>
      <c r="G23" s="15"/>
      <c r="H23" s="15">
        <v>400</v>
      </c>
      <c r="I23" s="16">
        <f t="shared" ref="I23:I57" si="1">+G23+H23</f>
        <v>400</v>
      </c>
      <c r="J23" s="17" t="s">
        <v>17</v>
      </c>
    </row>
    <row r="24" spans="1:10" ht="48">
      <c r="A24" s="50">
        <v>3805</v>
      </c>
      <c r="B24" s="11">
        <v>41982</v>
      </c>
      <c r="C24" s="12" t="s">
        <v>18</v>
      </c>
      <c r="D24" s="18" t="s">
        <v>19</v>
      </c>
      <c r="E24" s="13" t="s">
        <v>61</v>
      </c>
      <c r="F24" s="22" t="s">
        <v>16</v>
      </c>
      <c r="G24" s="15"/>
      <c r="H24" s="15">
        <v>220</v>
      </c>
      <c r="I24" s="16">
        <f t="shared" si="1"/>
        <v>220</v>
      </c>
      <c r="J24" s="17" t="s">
        <v>17</v>
      </c>
    </row>
    <row r="25" spans="1:10" ht="60">
      <c r="A25" s="50">
        <v>3806</v>
      </c>
      <c r="B25" s="11">
        <v>41982</v>
      </c>
      <c r="C25" s="12" t="s">
        <v>40</v>
      </c>
      <c r="D25" s="18" t="s">
        <v>24</v>
      </c>
      <c r="E25" s="13" t="s">
        <v>62</v>
      </c>
      <c r="F25" s="22" t="s">
        <v>25</v>
      </c>
      <c r="G25" s="15"/>
      <c r="H25" s="15">
        <v>400</v>
      </c>
      <c r="I25" s="16">
        <f t="shared" si="1"/>
        <v>400</v>
      </c>
      <c r="J25" s="17" t="s">
        <v>17</v>
      </c>
    </row>
    <row r="26" spans="1:10" ht="60">
      <c r="A26" s="50">
        <v>3807</v>
      </c>
      <c r="B26" s="11">
        <v>41982</v>
      </c>
      <c r="C26" s="12" t="s">
        <v>52</v>
      </c>
      <c r="D26" s="18" t="s">
        <v>30</v>
      </c>
      <c r="E26" s="13" t="s">
        <v>62</v>
      </c>
      <c r="F26" s="22" t="s">
        <v>22</v>
      </c>
      <c r="G26" s="15"/>
      <c r="H26" s="15">
        <v>300</v>
      </c>
      <c r="I26" s="16">
        <f t="shared" si="1"/>
        <v>300</v>
      </c>
      <c r="J26" s="17" t="s">
        <v>17</v>
      </c>
    </row>
    <row r="27" spans="1:10" ht="60">
      <c r="A27" s="50">
        <v>3808</v>
      </c>
      <c r="B27" s="11">
        <v>41982</v>
      </c>
      <c r="C27" s="12" t="s">
        <v>49</v>
      </c>
      <c r="D27" s="18" t="s">
        <v>32</v>
      </c>
      <c r="E27" s="13" t="s">
        <v>63</v>
      </c>
      <c r="F27" s="22" t="s">
        <v>22</v>
      </c>
      <c r="G27" s="15"/>
      <c r="H27" s="15">
        <v>300</v>
      </c>
      <c r="I27" s="16">
        <f t="shared" si="1"/>
        <v>300</v>
      </c>
      <c r="J27" s="17" t="s">
        <v>17</v>
      </c>
    </row>
    <row r="28" spans="1:10" ht="60">
      <c r="A28" s="50">
        <v>3809</v>
      </c>
      <c r="B28" s="11">
        <v>41982</v>
      </c>
      <c r="C28" s="12" t="s">
        <v>42</v>
      </c>
      <c r="D28" s="18" t="s">
        <v>32</v>
      </c>
      <c r="E28" s="13" t="s">
        <v>62</v>
      </c>
      <c r="F28" s="14" t="s">
        <v>22</v>
      </c>
      <c r="G28" s="15"/>
      <c r="H28" s="15">
        <v>300</v>
      </c>
      <c r="I28" s="16">
        <f t="shared" si="1"/>
        <v>300</v>
      </c>
      <c r="J28" s="17" t="s">
        <v>17</v>
      </c>
    </row>
    <row r="29" spans="1:10" ht="60">
      <c r="A29" s="50">
        <v>3810</v>
      </c>
      <c r="B29" s="11">
        <v>41982</v>
      </c>
      <c r="C29" s="12" t="s">
        <v>33</v>
      </c>
      <c r="D29" s="18" t="s">
        <v>24</v>
      </c>
      <c r="E29" s="13" t="s">
        <v>62</v>
      </c>
      <c r="F29" s="14" t="s">
        <v>25</v>
      </c>
      <c r="G29" s="15"/>
      <c r="H29" s="15">
        <v>400</v>
      </c>
      <c r="I29" s="16">
        <f t="shared" si="1"/>
        <v>400</v>
      </c>
      <c r="J29" s="17" t="s">
        <v>17</v>
      </c>
    </row>
    <row r="30" spans="1:10" ht="36">
      <c r="A30" s="50">
        <v>3811</v>
      </c>
      <c r="B30" s="11">
        <v>41982</v>
      </c>
      <c r="C30" s="12" t="s">
        <v>33</v>
      </c>
      <c r="D30" s="18" t="s">
        <v>24</v>
      </c>
      <c r="E30" s="13" t="s">
        <v>64</v>
      </c>
      <c r="F30" s="14" t="s">
        <v>25</v>
      </c>
      <c r="G30" s="15"/>
      <c r="H30" s="15">
        <v>400</v>
      </c>
      <c r="I30" s="16">
        <f t="shared" si="1"/>
        <v>400</v>
      </c>
      <c r="J30" s="17" t="s">
        <v>17</v>
      </c>
    </row>
    <row r="31" spans="1:10" ht="36">
      <c r="A31" s="50">
        <v>3812</v>
      </c>
      <c r="B31" s="11">
        <v>41982</v>
      </c>
      <c r="C31" s="12" t="s">
        <v>42</v>
      </c>
      <c r="D31" s="18" t="s">
        <v>32</v>
      </c>
      <c r="E31" s="13" t="s">
        <v>64</v>
      </c>
      <c r="F31" s="14" t="s">
        <v>22</v>
      </c>
      <c r="G31" s="15"/>
      <c r="H31" s="15">
        <v>300</v>
      </c>
      <c r="I31" s="16">
        <f t="shared" si="1"/>
        <v>300</v>
      </c>
      <c r="J31" s="17" t="s">
        <v>17</v>
      </c>
    </row>
    <row r="32" spans="1:10" ht="36">
      <c r="A32" s="50">
        <v>3813</v>
      </c>
      <c r="B32" s="11">
        <v>41982</v>
      </c>
      <c r="C32" s="12" t="s">
        <v>40</v>
      </c>
      <c r="D32" s="18" t="s">
        <v>24</v>
      </c>
      <c r="E32" s="13" t="s">
        <v>65</v>
      </c>
      <c r="F32" s="14" t="s">
        <v>25</v>
      </c>
      <c r="G32" s="15"/>
      <c r="H32" s="15">
        <v>400</v>
      </c>
      <c r="I32" s="16">
        <f t="shared" si="1"/>
        <v>400</v>
      </c>
      <c r="J32" s="17" t="s">
        <v>17</v>
      </c>
    </row>
    <row r="33" spans="1:10" ht="48">
      <c r="A33" s="50">
        <v>3814</v>
      </c>
      <c r="B33" s="11">
        <v>41982</v>
      </c>
      <c r="C33" s="12" t="s">
        <v>45</v>
      </c>
      <c r="D33" s="18" t="s">
        <v>30</v>
      </c>
      <c r="E33" s="13" t="s">
        <v>66</v>
      </c>
      <c r="F33" s="14" t="s">
        <v>22</v>
      </c>
      <c r="G33" s="15"/>
      <c r="H33" s="15">
        <v>300</v>
      </c>
      <c r="I33" s="16">
        <f t="shared" si="1"/>
        <v>300</v>
      </c>
      <c r="J33" s="17" t="s">
        <v>17</v>
      </c>
    </row>
    <row r="34" spans="1:10" ht="48">
      <c r="A34" s="50">
        <v>3815</v>
      </c>
      <c r="B34" s="11">
        <v>41982</v>
      </c>
      <c r="C34" s="12" t="s">
        <v>29</v>
      </c>
      <c r="D34" s="18" t="s">
        <v>24</v>
      </c>
      <c r="E34" s="13" t="s">
        <v>66</v>
      </c>
      <c r="F34" s="14" t="s">
        <v>25</v>
      </c>
      <c r="G34" s="15"/>
      <c r="H34" s="15">
        <v>400</v>
      </c>
      <c r="I34" s="16">
        <f t="shared" si="1"/>
        <v>400</v>
      </c>
      <c r="J34" s="17" t="s">
        <v>17</v>
      </c>
    </row>
    <row r="35" spans="1:10" ht="48">
      <c r="A35" s="50">
        <v>3816</v>
      </c>
      <c r="B35" s="11">
        <v>41982</v>
      </c>
      <c r="C35" s="12" t="s">
        <v>38</v>
      </c>
      <c r="D35" s="18" t="s">
        <v>30</v>
      </c>
      <c r="E35" s="13" t="s">
        <v>67</v>
      </c>
      <c r="F35" s="14" t="s">
        <v>22</v>
      </c>
      <c r="G35" s="15"/>
      <c r="H35" s="15">
        <v>300</v>
      </c>
      <c r="I35" s="16">
        <f t="shared" si="1"/>
        <v>300</v>
      </c>
      <c r="J35" s="17" t="s">
        <v>17</v>
      </c>
    </row>
    <row r="36" spans="1:10" ht="48">
      <c r="A36" s="50">
        <v>3817</v>
      </c>
      <c r="B36" s="11">
        <v>41982</v>
      </c>
      <c r="C36" s="12" t="s">
        <v>29</v>
      </c>
      <c r="D36" s="18" t="s">
        <v>24</v>
      </c>
      <c r="E36" s="13" t="s">
        <v>68</v>
      </c>
      <c r="F36" s="14" t="s">
        <v>25</v>
      </c>
      <c r="G36" s="15"/>
      <c r="H36" s="15">
        <v>400</v>
      </c>
      <c r="I36" s="16">
        <f t="shared" si="1"/>
        <v>400</v>
      </c>
      <c r="J36" s="17" t="s">
        <v>17</v>
      </c>
    </row>
    <row r="37" spans="1:10" ht="48">
      <c r="A37" s="50">
        <v>3818</v>
      </c>
      <c r="B37" s="11">
        <v>41982</v>
      </c>
      <c r="C37" s="12" t="s">
        <v>45</v>
      </c>
      <c r="D37" s="18" t="s">
        <v>30</v>
      </c>
      <c r="E37" s="13" t="s">
        <v>68</v>
      </c>
      <c r="F37" s="14" t="s">
        <v>22</v>
      </c>
      <c r="G37" s="15"/>
      <c r="H37" s="15">
        <v>300</v>
      </c>
      <c r="I37" s="16">
        <f t="shared" si="1"/>
        <v>300</v>
      </c>
      <c r="J37" s="17" t="s">
        <v>17</v>
      </c>
    </row>
    <row r="38" spans="1:10" ht="48">
      <c r="A38" s="50">
        <v>3819</v>
      </c>
      <c r="B38" s="11">
        <v>41982</v>
      </c>
      <c r="C38" s="12" t="s">
        <v>38</v>
      </c>
      <c r="D38" s="18" t="s">
        <v>30</v>
      </c>
      <c r="E38" s="13" t="s">
        <v>69</v>
      </c>
      <c r="F38" s="14" t="s">
        <v>46</v>
      </c>
      <c r="G38" s="15">
        <v>1600</v>
      </c>
      <c r="H38" s="15">
        <v>300</v>
      </c>
      <c r="I38" s="16">
        <f t="shared" si="1"/>
        <v>1900</v>
      </c>
      <c r="J38" s="17" t="s">
        <v>17</v>
      </c>
    </row>
    <row r="39" spans="1:10" ht="48">
      <c r="A39" s="50">
        <v>3820</v>
      </c>
      <c r="B39" s="11">
        <v>41982</v>
      </c>
      <c r="C39" s="12" t="s">
        <v>23</v>
      </c>
      <c r="D39" s="18" t="s">
        <v>24</v>
      </c>
      <c r="E39" s="13" t="s">
        <v>70</v>
      </c>
      <c r="F39" s="14" t="s">
        <v>25</v>
      </c>
      <c r="G39" s="15"/>
      <c r="H39" s="15">
        <v>400</v>
      </c>
      <c r="I39" s="16">
        <f t="shared" si="1"/>
        <v>400</v>
      </c>
      <c r="J39" s="17" t="s">
        <v>17</v>
      </c>
    </row>
    <row r="40" spans="1:10" ht="48">
      <c r="A40" s="50">
        <v>3821</v>
      </c>
      <c r="B40" s="11">
        <v>41982</v>
      </c>
      <c r="C40" s="12" t="s">
        <v>47</v>
      </c>
      <c r="D40" s="18" t="s">
        <v>48</v>
      </c>
      <c r="E40" s="13" t="s">
        <v>70</v>
      </c>
      <c r="F40" s="14" t="s">
        <v>22</v>
      </c>
      <c r="G40" s="15"/>
      <c r="H40" s="15">
        <v>300</v>
      </c>
      <c r="I40" s="16">
        <f t="shared" si="1"/>
        <v>300</v>
      </c>
      <c r="J40" s="17" t="s">
        <v>17</v>
      </c>
    </row>
    <row r="41" spans="1:10" ht="60">
      <c r="A41" s="50">
        <v>3822</v>
      </c>
      <c r="B41" s="11">
        <v>41982</v>
      </c>
      <c r="C41" s="12" t="s">
        <v>47</v>
      </c>
      <c r="D41" s="18" t="s">
        <v>48</v>
      </c>
      <c r="E41" s="13" t="s">
        <v>71</v>
      </c>
      <c r="F41" s="14" t="s">
        <v>22</v>
      </c>
      <c r="G41" s="15"/>
      <c r="H41" s="15">
        <v>300</v>
      </c>
      <c r="I41" s="16">
        <f t="shared" si="1"/>
        <v>300</v>
      </c>
      <c r="J41" s="17" t="s">
        <v>17</v>
      </c>
    </row>
    <row r="42" spans="1:10" ht="48">
      <c r="A42" s="50">
        <v>3823</v>
      </c>
      <c r="B42" s="11">
        <v>41982</v>
      </c>
      <c r="C42" s="12" t="s">
        <v>40</v>
      </c>
      <c r="D42" s="18" t="s">
        <v>24</v>
      </c>
      <c r="E42" s="13" t="s">
        <v>72</v>
      </c>
      <c r="F42" s="14" t="s">
        <v>34</v>
      </c>
      <c r="G42" s="15">
        <v>1200</v>
      </c>
      <c r="H42" s="15">
        <v>400</v>
      </c>
      <c r="I42" s="16">
        <f t="shared" si="1"/>
        <v>1600</v>
      </c>
      <c r="J42" s="17" t="s">
        <v>17</v>
      </c>
    </row>
    <row r="43" spans="1:10" ht="48">
      <c r="A43" s="50">
        <v>3824</v>
      </c>
      <c r="B43" s="11">
        <v>41982</v>
      </c>
      <c r="C43" s="12" t="s">
        <v>35</v>
      </c>
      <c r="D43" s="18" t="s">
        <v>36</v>
      </c>
      <c r="E43" s="13" t="s">
        <v>73</v>
      </c>
      <c r="F43" s="14" t="s">
        <v>25</v>
      </c>
      <c r="G43" s="15"/>
      <c r="H43" s="15">
        <v>400</v>
      </c>
      <c r="I43" s="16">
        <f t="shared" si="1"/>
        <v>400</v>
      </c>
      <c r="J43" s="17" t="s">
        <v>17</v>
      </c>
    </row>
    <row r="44" spans="1:10" ht="48">
      <c r="A44" s="50">
        <v>3825</v>
      </c>
      <c r="B44" s="11">
        <v>41982</v>
      </c>
      <c r="C44" s="12" t="s">
        <v>35</v>
      </c>
      <c r="D44" s="18" t="s">
        <v>36</v>
      </c>
      <c r="E44" s="13" t="s">
        <v>74</v>
      </c>
      <c r="F44" s="14" t="s">
        <v>25</v>
      </c>
      <c r="G44" s="15"/>
      <c r="H44" s="15">
        <v>400</v>
      </c>
      <c r="I44" s="16">
        <f t="shared" si="1"/>
        <v>400</v>
      </c>
      <c r="J44" s="17" t="s">
        <v>17</v>
      </c>
    </row>
    <row r="45" spans="1:10" ht="60">
      <c r="A45" s="50">
        <v>3826</v>
      </c>
      <c r="B45" s="11">
        <v>41982</v>
      </c>
      <c r="C45" s="12" t="s">
        <v>35</v>
      </c>
      <c r="D45" s="18" t="s">
        <v>36</v>
      </c>
      <c r="E45" s="13" t="s">
        <v>75</v>
      </c>
      <c r="F45" s="14" t="s">
        <v>25</v>
      </c>
      <c r="G45" s="15"/>
      <c r="H45" s="15">
        <v>400</v>
      </c>
      <c r="I45" s="16">
        <f t="shared" si="1"/>
        <v>400</v>
      </c>
      <c r="J45" s="17" t="s">
        <v>17</v>
      </c>
    </row>
    <row r="46" spans="1:10" ht="36">
      <c r="A46" s="50">
        <v>3827</v>
      </c>
      <c r="B46" s="11">
        <v>41982</v>
      </c>
      <c r="C46" s="12" t="s">
        <v>35</v>
      </c>
      <c r="D46" s="18" t="s">
        <v>36</v>
      </c>
      <c r="E46" s="13" t="s">
        <v>76</v>
      </c>
      <c r="F46" s="14" t="s">
        <v>41</v>
      </c>
      <c r="G46" s="15">
        <v>2000</v>
      </c>
      <c r="H46" s="15">
        <v>400</v>
      </c>
      <c r="I46" s="16">
        <f t="shared" si="1"/>
        <v>2400</v>
      </c>
      <c r="J46" s="17" t="s">
        <v>17</v>
      </c>
    </row>
    <row r="47" spans="1:10" ht="36">
      <c r="A47" s="50">
        <v>3828</v>
      </c>
      <c r="B47" s="11">
        <v>41982</v>
      </c>
      <c r="C47" s="12" t="s">
        <v>35</v>
      </c>
      <c r="D47" s="18" t="s">
        <v>36</v>
      </c>
      <c r="E47" s="13" t="s">
        <v>77</v>
      </c>
      <c r="F47" s="14" t="s">
        <v>25</v>
      </c>
      <c r="G47" s="15"/>
      <c r="H47" s="15">
        <v>400</v>
      </c>
      <c r="I47" s="16">
        <f t="shared" si="1"/>
        <v>400</v>
      </c>
      <c r="J47" s="17" t="s">
        <v>17</v>
      </c>
    </row>
    <row r="48" spans="1:10" ht="48">
      <c r="A48" s="50">
        <v>3829</v>
      </c>
      <c r="B48" s="11">
        <v>41982</v>
      </c>
      <c r="C48" s="12" t="s">
        <v>35</v>
      </c>
      <c r="D48" s="18" t="s">
        <v>36</v>
      </c>
      <c r="E48" s="13" t="s">
        <v>78</v>
      </c>
      <c r="F48" s="14" t="s">
        <v>41</v>
      </c>
      <c r="G48" s="15">
        <v>2000</v>
      </c>
      <c r="H48" s="15">
        <v>400</v>
      </c>
      <c r="I48" s="16">
        <f t="shared" si="1"/>
        <v>2400</v>
      </c>
      <c r="J48" s="17" t="s">
        <v>17</v>
      </c>
    </row>
    <row r="49" spans="1:10" ht="48">
      <c r="A49" s="50">
        <v>3831</v>
      </c>
      <c r="B49" s="11">
        <v>41983</v>
      </c>
      <c r="C49" s="12" t="s">
        <v>33</v>
      </c>
      <c r="D49" s="18" t="s">
        <v>24</v>
      </c>
      <c r="E49" s="13" t="s">
        <v>79</v>
      </c>
      <c r="F49" s="14" t="s">
        <v>34</v>
      </c>
      <c r="G49" s="15">
        <v>1200</v>
      </c>
      <c r="H49" s="15">
        <v>400</v>
      </c>
      <c r="I49" s="16">
        <f t="shared" si="1"/>
        <v>1600</v>
      </c>
      <c r="J49" s="17" t="s">
        <v>17</v>
      </c>
    </row>
    <row r="50" spans="1:10" ht="36">
      <c r="A50" s="50">
        <v>3840</v>
      </c>
      <c r="B50" s="11">
        <v>41984</v>
      </c>
      <c r="C50" s="12" t="s">
        <v>35</v>
      </c>
      <c r="D50" s="18" t="s">
        <v>36</v>
      </c>
      <c r="E50" s="13" t="s">
        <v>80</v>
      </c>
      <c r="F50" s="14" t="s">
        <v>25</v>
      </c>
      <c r="G50" s="15"/>
      <c r="H50" s="15">
        <v>400</v>
      </c>
      <c r="I50" s="16">
        <f t="shared" si="1"/>
        <v>400</v>
      </c>
      <c r="J50" s="17" t="s">
        <v>17</v>
      </c>
    </row>
    <row r="51" spans="1:10" ht="24">
      <c r="A51" s="50">
        <v>3841</v>
      </c>
      <c r="B51" s="11">
        <v>41984</v>
      </c>
      <c r="C51" s="12" t="s">
        <v>35</v>
      </c>
      <c r="D51" s="18" t="s">
        <v>36</v>
      </c>
      <c r="E51" s="13" t="s">
        <v>81</v>
      </c>
      <c r="F51" s="14" t="s">
        <v>25</v>
      </c>
      <c r="G51" s="15"/>
      <c r="H51" s="15">
        <v>400</v>
      </c>
      <c r="I51" s="16">
        <f t="shared" si="1"/>
        <v>400</v>
      </c>
      <c r="J51" s="17" t="s">
        <v>17</v>
      </c>
    </row>
    <row r="52" spans="1:10" ht="36">
      <c r="A52" s="50">
        <v>3842</v>
      </c>
      <c r="B52" s="11">
        <v>41984</v>
      </c>
      <c r="C52" s="12" t="s">
        <v>35</v>
      </c>
      <c r="D52" s="18" t="s">
        <v>36</v>
      </c>
      <c r="E52" s="13" t="s">
        <v>82</v>
      </c>
      <c r="F52" s="14" t="s">
        <v>41</v>
      </c>
      <c r="G52" s="15">
        <v>2000</v>
      </c>
      <c r="H52" s="15">
        <v>400</v>
      </c>
      <c r="I52" s="16">
        <f t="shared" si="1"/>
        <v>2400</v>
      </c>
      <c r="J52" s="17" t="s">
        <v>17</v>
      </c>
    </row>
    <row r="53" spans="1:10" ht="24">
      <c r="A53" s="50">
        <v>3843</v>
      </c>
      <c r="B53" s="11">
        <v>41984</v>
      </c>
      <c r="C53" s="12" t="s">
        <v>35</v>
      </c>
      <c r="D53" s="18" t="s">
        <v>36</v>
      </c>
      <c r="E53" s="13" t="s">
        <v>83</v>
      </c>
      <c r="F53" s="14" t="s">
        <v>25</v>
      </c>
      <c r="G53" s="15"/>
      <c r="H53" s="15">
        <v>400</v>
      </c>
      <c r="I53" s="16">
        <f t="shared" si="1"/>
        <v>400</v>
      </c>
      <c r="J53" s="17" t="s">
        <v>17</v>
      </c>
    </row>
    <row r="54" spans="1:10" ht="36">
      <c r="A54" s="50">
        <v>3845</v>
      </c>
      <c r="B54" s="11">
        <v>41985</v>
      </c>
      <c r="C54" s="12" t="s">
        <v>43</v>
      </c>
      <c r="D54" s="18" t="s">
        <v>31</v>
      </c>
      <c r="E54" s="13" t="s">
        <v>84</v>
      </c>
      <c r="F54" s="14" t="s">
        <v>25</v>
      </c>
      <c r="G54" s="15"/>
      <c r="H54" s="15">
        <v>400</v>
      </c>
      <c r="I54" s="16">
        <f t="shared" si="1"/>
        <v>400</v>
      </c>
      <c r="J54" s="17" t="s">
        <v>17</v>
      </c>
    </row>
    <row r="55" spans="1:10" ht="36">
      <c r="A55" s="50">
        <v>3846</v>
      </c>
      <c r="B55" s="11">
        <v>41988</v>
      </c>
      <c r="C55" s="12" t="s">
        <v>28</v>
      </c>
      <c r="D55" s="18" t="s">
        <v>24</v>
      </c>
      <c r="E55" s="13" t="s">
        <v>85</v>
      </c>
      <c r="F55" s="14" t="s">
        <v>37</v>
      </c>
      <c r="G55" s="15">
        <v>1600</v>
      </c>
      <c r="H55" s="15">
        <v>400</v>
      </c>
      <c r="I55" s="16">
        <f t="shared" si="1"/>
        <v>2000</v>
      </c>
      <c r="J55" s="17" t="s">
        <v>17</v>
      </c>
    </row>
    <row r="56" spans="1:10" ht="60">
      <c r="A56" s="50">
        <v>3847</v>
      </c>
      <c r="B56" s="11">
        <v>41988</v>
      </c>
      <c r="C56" s="12" t="s">
        <v>28</v>
      </c>
      <c r="D56" s="18" t="s">
        <v>24</v>
      </c>
      <c r="E56" s="13" t="s">
        <v>86</v>
      </c>
      <c r="F56" s="14" t="s">
        <v>44</v>
      </c>
      <c r="G56" s="15">
        <v>1200</v>
      </c>
      <c r="H56" s="15">
        <v>400</v>
      </c>
      <c r="I56" s="16">
        <f t="shared" si="1"/>
        <v>1600</v>
      </c>
      <c r="J56" s="17" t="s">
        <v>17</v>
      </c>
    </row>
    <row r="57" spans="1:10" ht="48.75" thickBot="1">
      <c r="A57" s="51">
        <v>3848</v>
      </c>
      <c r="B57" s="39">
        <v>41988</v>
      </c>
      <c r="C57" s="40" t="s">
        <v>28</v>
      </c>
      <c r="D57" s="33" t="s">
        <v>24</v>
      </c>
      <c r="E57" s="41" t="s">
        <v>87</v>
      </c>
      <c r="F57" s="42" t="s">
        <v>44</v>
      </c>
      <c r="G57" s="43">
        <v>1200</v>
      </c>
      <c r="H57" s="43">
        <v>400</v>
      </c>
      <c r="I57" s="44">
        <f t="shared" si="1"/>
        <v>1600</v>
      </c>
      <c r="J57" s="38" t="s">
        <v>17</v>
      </c>
    </row>
  </sheetData>
  <autoFilter ref="A9:J57">
    <filterColumn colId="1"/>
    <filterColumn colId="2"/>
    <filterColumn colId="3"/>
    <filterColumn colId="4"/>
    <filterColumn colId="5"/>
    <filterColumn colId="9"/>
  </autoFilter>
  <mergeCells count="6">
    <mergeCell ref="A8:J8"/>
    <mergeCell ref="A1:J1"/>
    <mergeCell ref="A2:J2"/>
    <mergeCell ref="A3:J3"/>
    <mergeCell ref="A5:J5"/>
    <mergeCell ref="A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E14" sqref="E14"/>
    </sheetView>
  </sheetViews>
  <sheetFormatPr baseColWidth="10" defaultColWidth="11.42578125" defaultRowHeight="15"/>
  <cols>
    <col min="1" max="2" width="11.42578125" style="23"/>
    <col min="3" max="3" width="34" bestFit="1" customWidth="1"/>
    <col min="4" max="4" width="19.7109375" bestFit="1" customWidth="1"/>
    <col min="5" max="5" width="39" customWidth="1"/>
    <col min="6" max="6" width="16.7109375" customWidth="1"/>
    <col min="7" max="8" width="11.42578125" style="24"/>
    <col min="9" max="9" width="11.42578125" style="25"/>
    <col min="10" max="10" width="11.42578125" style="25" customWidth="1"/>
  </cols>
  <sheetData>
    <row r="1" spans="1:10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>
      <c r="A4" s="1"/>
      <c r="B4" s="1"/>
      <c r="C4" s="2"/>
      <c r="D4" s="2"/>
      <c r="E4" s="3"/>
      <c r="F4" s="3"/>
      <c r="G4" s="4"/>
      <c r="H4" s="4"/>
      <c r="I4" s="5"/>
      <c r="J4" s="5"/>
    </row>
    <row r="5" spans="1:10" ht="15.75" customHeight="1" thickBot="1">
      <c r="A5" s="45" t="s">
        <v>99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6.25" thickBot="1">
      <c r="A6" s="6" t="s">
        <v>6</v>
      </c>
      <c r="B6" s="7" t="s">
        <v>7</v>
      </c>
      <c r="C6" s="6" t="s">
        <v>8</v>
      </c>
      <c r="D6" s="6" t="s">
        <v>9</v>
      </c>
      <c r="E6" s="8" t="s">
        <v>10</v>
      </c>
      <c r="F6" s="8" t="s">
        <v>11</v>
      </c>
      <c r="G6" s="9" t="s">
        <v>12</v>
      </c>
      <c r="H6" s="10" t="s">
        <v>13</v>
      </c>
      <c r="I6" s="10" t="s">
        <v>14</v>
      </c>
      <c r="J6" s="10" t="s">
        <v>15</v>
      </c>
    </row>
    <row r="7" spans="1:10" s="29" customFormat="1" ht="36">
      <c r="A7" s="50">
        <v>41685</v>
      </c>
      <c r="B7" s="26">
        <v>42291</v>
      </c>
      <c r="C7" s="27" t="s">
        <v>91</v>
      </c>
      <c r="D7" s="18" t="s">
        <v>48</v>
      </c>
      <c r="E7" s="21" t="s">
        <v>92</v>
      </c>
      <c r="F7" s="28" t="s">
        <v>93</v>
      </c>
      <c r="G7" s="19">
        <v>7200</v>
      </c>
      <c r="H7" s="19">
        <v>300</v>
      </c>
      <c r="I7" s="20">
        <f t="shared" ref="I7:I14" si="0">+G7+H7</f>
        <v>7500</v>
      </c>
      <c r="J7" s="17" t="s">
        <v>17</v>
      </c>
    </row>
    <row r="8" spans="1:10" s="29" customFormat="1" ht="36">
      <c r="A8" s="50">
        <v>49936</v>
      </c>
      <c r="B8" s="26">
        <v>41974</v>
      </c>
      <c r="C8" s="27" t="s">
        <v>90</v>
      </c>
      <c r="D8" s="18" t="s">
        <v>21</v>
      </c>
      <c r="E8" s="21" t="s">
        <v>94</v>
      </c>
      <c r="F8" s="28" t="s">
        <v>95</v>
      </c>
      <c r="G8" s="19">
        <v>3000</v>
      </c>
      <c r="H8" s="19">
        <v>300</v>
      </c>
      <c r="I8" s="20">
        <f t="shared" si="0"/>
        <v>3300</v>
      </c>
      <c r="J8" s="17" t="s">
        <v>17</v>
      </c>
    </row>
    <row r="9" spans="1:10" s="29" customFormat="1" ht="36">
      <c r="A9" s="50">
        <v>49937</v>
      </c>
      <c r="B9" s="26">
        <v>41974</v>
      </c>
      <c r="C9" s="27" t="s">
        <v>20</v>
      </c>
      <c r="D9" s="18" t="s">
        <v>21</v>
      </c>
      <c r="E9" s="21" t="s">
        <v>94</v>
      </c>
      <c r="F9" s="28" t="s">
        <v>95</v>
      </c>
      <c r="G9" s="19">
        <v>3000</v>
      </c>
      <c r="H9" s="19">
        <v>300</v>
      </c>
      <c r="I9" s="20">
        <f t="shared" si="0"/>
        <v>3300</v>
      </c>
      <c r="J9" s="17" t="s">
        <v>17</v>
      </c>
    </row>
    <row r="10" spans="1:10" s="29" customFormat="1" ht="36">
      <c r="A10" s="50">
        <v>49939</v>
      </c>
      <c r="B10" s="26">
        <v>41974</v>
      </c>
      <c r="C10" s="27" t="s">
        <v>89</v>
      </c>
      <c r="D10" s="18" t="s">
        <v>24</v>
      </c>
      <c r="E10" s="21" t="s">
        <v>94</v>
      </c>
      <c r="F10" s="28" t="s">
        <v>96</v>
      </c>
      <c r="G10" s="19">
        <v>4800</v>
      </c>
      <c r="H10" s="19">
        <v>400</v>
      </c>
      <c r="I10" s="20">
        <f t="shared" si="0"/>
        <v>5200</v>
      </c>
      <c r="J10" s="17" t="s">
        <v>17</v>
      </c>
    </row>
    <row r="11" spans="1:10" s="29" customFormat="1" ht="48">
      <c r="A11" s="50">
        <v>49906</v>
      </c>
      <c r="B11" s="26">
        <v>41974</v>
      </c>
      <c r="C11" s="27" t="s">
        <v>52</v>
      </c>
      <c r="D11" s="18" t="s">
        <v>30</v>
      </c>
      <c r="E11" s="21" t="s">
        <v>97</v>
      </c>
      <c r="F11" s="28" t="s">
        <v>88</v>
      </c>
      <c r="G11" s="19">
        <v>1600</v>
      </c>
      <c r="H11" s="19">
        <v>300</v>
      </c>
      <c r="I11" s="20">
        <f t="shared" si="0"/>
        <v>1900</v>
      </c>
      <c r="J11" s="17" t="s">
        <v>17</v>
      </c>
    </row>
    <row r="12" spans="1:10" s="29" customFormat="1" ht="48">
      <c r="A12" s="50">
        <v>49907</v>
      </c>
      <c r="B12" s="26">
        <v>41974</v>
      </c>
      <c r="C12" s="27" t="s">
        <v>33</v>
      </c>
      <c r="D12" s="18" t="s">
        <v>24</v>
      </c>
      <c r="E12" s="21" t="s">
        <v>97</v>
      </c>
      <c r="F12" s="28" t="s">
        <v>98</v>
      </c>
      <c r="G12" s="19">
        <v>2400</v>
      </c>
      <c r="H12" s="19">
        <v>400</v>
      </c>
      <c r="I12" s="20">
        <f t="shared" si="0"/>
        <v>2800</v>
      </c>
      <c r="J12" s="17" t="s">
        <v>17</v>
      </c>
    </row>
    <row r="13" spans="1:10" s="29" customFormat="1" ht="48">
      <c r="A13" s="50">
        <v>49908</v>
      </c>
      <c r="B13" s="26">
        <v>41974</v>
      </c>
      <c r="C13" s="27" t="s">
        <v>49</v>
      </c>
      <c r="D13" s="18" t="s">
        <v>32</v>
      </c>
      <c r="E13" s="21" t="s">
        <v>97</v>
      </c>
      <c r="F13" s="28" t="s">
        <v>88</v>
      </c>
      <c r="G13" s="19">
        <v>1600</v>
      </c>
      <c r="H13" s="19">
        <v>300</v>
      </c>
      <c r="I13" s="20">
        <f t="shared" si="0"/>
        <v>1900</v>
      </c>
      <c r="J13" s="17" t="s">
        <v>17</v>
      </c>
    </row>
    <row r="14" spans="1:10" s="29" customFormat="1" ht="48.75" thickBot="1">
      <c r="A14" s="51">
        <v>49910</v>
      </c>
      <c r="B14" s="31">
        <v>41974</v>
      </c>
      <c r="C14" s="32" t="s">
        <v>42</v>
      </c>
      <c r="D14" s="33" t="s">
        <v>32</v>
      </c>
      <c r="E14" s="34" t="s">
        <v>97</v>
      </c>
      <c r="F14" s="35" t="s">
        <v>88</v>
      </c>
      <c r="G14" s="36">
        <v>1600</v>
      </c>
      <c r="H14" s="36">
        <v>300</v>
      </c>
      <c r="I14" s="37">
        <f t="shared" si="0"/>
        <v>1900</v>
      </c>
      <c r="J14" s="38" t="s">
        <v>17</v>
      </c>
    </row>
    <row r="48" spans="10:10">
      <c r="J48" s="30" t="s">
        <v>17</v>
      </c>
    </row>
    <row r="49" spans="10:10">
      <c r="J49" s="30" t="s">
        <v>17</v>
      </c>
    </row>
    <row r="50" spans="10:10">
      <c r="J50" s="30" t="s">
        <v>17</v>
      </c>
    </row>
    <row r="51" spans="10:10">
      <c r="J51" s="30" t="s">
        <v>17</v>
      </c>
    </row>
    <row r="52" spans="10:10">
      <c r="J52" s="30" t="s">
        <v>17</v>
      </c>
    </row>
    <row r="53" spans="10:10">
      <c r="J53" s="30" t="s">
        <v>17</v>
      </c>
    </row>
    <row r="54" spans="10:10">
      <c r="J54" s="30" t="s">
        <v>17</v>
      </c>
    </row>
    <row r="55" spans="10:10">
      <c r="J55" s="30" t="s">
        <v>17</v>
      </c>
    </row>
    <row r="56" spans="10:10">
      <c r="J56" s="30" t="s">
        <v>17</v>
      </c>
    </row>
  </sheetData>
  <autoFilter ref="A6:J6">
    <filterColumn colId="1"/>
    <filterColumn colId="2"/>
    <filterColumn colId="3"/>
    <filterColumn colId="4"/>
    <filterColumn colId="5"/>
    <filterColumn colId="9"/>
  </autoFilter>
  <mergeCells count="4">
    <mergeCell ref="A1:J1"/>
    <mergeCell ref="A2:J2"/>
    <mergeCell ref="A3:J3"/>
    <mergeCell ref="A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Comprobaciones 2014 FR</vt:lpstr>
      <vt:lpstr>Comprobaciones 2014 OP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2015-02-04T21:24:45Z</dcterms:created>
  <dcterms:modified xsi:type="dcterms:W3CDTF">2015-02-06T20:14:55Z</dcterms:modified>
</cp:coreProperties>
</file>