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16605" windowHeight="9210"/>
  </bookViews>
  <sheets>
    <sheet name="Viáticos OP" sheetId="1" r:id="rId1"/>
  </sheets>
  <definedNames>
    <definedName name="_xlnm._FilterDatabase" localSheetId="0" hidden="1">'Viáticos OP'!#REF!</definedName>
  </definedNames>
  <calcPr calcId="125725"/>
</workbook>
</file>

<file path=xl/calcChain.xml><?xml version="1.0" encoding="utf-8"?>
<calcChain xmlns="http://schemas.openxmlformats.org/spreadsheetml/2006/main">
  <c r="G13" i="1"/>
  <c r="G12"/>
  <c r="G11"/>
  <c r="G10"/>
  <c r="E9"/>
  <c r="G9" s="1"/>
  <c r="G8"/>
</calcChain>
</file>

<file path=xl/sharedStrings.xml><?xml version="1.0" encoding="utf-8"?>
<sst xmlns="http://schemas.openxmlformats.org/spreadsheetml/2006/main" count="41" uniqueCount="32">
  <si>
    <t>NOMBRE</t>
  </si>
  <si>
    <t>CARGO</t>
  </si>
  <si>
    <t xml:space="preserve">COMISIÓN </t>
  </si>
  <si>
    <t>CUOTA DIARIA</t>
  </si>
  <si>
    <t>VIÁTICO</t>
  </si>
  <si>
    <t>GASTOS DE CAMINO</t>
  </si>
  <si>
    <t>TOTAL A PAGAR</t>
  </si>
  <si>
    <t>ORIGEN DE RECURSOS</t>
  </si>
  <si>
    <t>ESTATAL</t>
  </si>
  <si>
    <t>DIRECTOR GENERAL</t>
  </si>
  <si>
    <t>SUBDIRECTOR</t>
  </si>
  <si>
    <t>1 VIÁTICO ($1,550.00) MÁS 1 GASTO DE CAMINO ($500.00)</t>
  </si>
  <si>
    <t>LEONARDO CISCOMANI FREANER</t>
  </si>
  <si>
    <t>1 VIÁTICO ($1,750.00) MÁS 1 GASTO DE CAMINO ($500.00)</t>
  </si>
  <si>
    <t>1 VIÁTICO ($1,000.00) MÁS 1 GASTO DE CAMINO ($400.00)</t>
  </si>
  <si>
    <t>DIRECTOR</t>
  </si>
  <si>
    <t>1 VIÁTICO ($1,100.00) MÁS 1 GASTO DE CAMINO ($400.00)</t>
  </si>
  <si>
    <t>SATURNINO SAMANIEGO VILLAESCUSA</t>
  </si>
  <si>
    <t>RUBEN ALBORES GUTIERREZ</t>
  </si>
  <si>
    <t>ARTURO LEÓN SALAZAR</t>
  </si>
  <si>
    <t>MARÍA GUADALUPE GAONA AVILA</t>
  </si>
  <si>
    <t>SECRETARIA DE ECONOMIA</t>
  </si>
  <si>
    <t>DIRECCION GENERAL DE ADMINISTRACION</t>
  </si>
  <si>
    <t>DIRECCION DE GASTO CORRIENTE</t>
  </si>
  <si>
    <t>VIAJE DEL 12 AL 13 DE ENERO 2017, A MEXICALI B.C. Y SAN LUIS RÍO COLORADO PARA ASISTIR A REUNIÓN CON ORGANISMOS EMPRESARIALES EN S.L.R.C.</t>
  </si>
  <si>
    <t>SUBSECRETARIO</t>
  </si>
  <si>
    <t>VIAJE DEL 23 AL 26 DE ENERO 2017, A LOS ÁNGELES, CALIFORNIA PARA ASISTIR A REUNIÓN PEPARATORIA PARA EVENTO "SONORA EN LOS ÁNGELES, CALIFORNIA" EN EL MES DE ABRIL.</t>
  </si>
  <si>
    <t>3 VIÁTICOS AL EXTRANJERO ($4,370.00) MÁS 1 GASTO DE CAMINO ($500.00)</t>
  </si>
  <si>
    <t>VIAJE DEL 10 AL 11 DE ENERO 2017, A CANANEA, SONORA PARA ASISTIR AL SECRETARIO DE ECONOMÍA A REUNIÓN CON EMPRESARIOS Y CAMRAS EMPRESARIALES.</t>
  </si>
  <si>
    <t>VIAJE DEL 23 AL 24 DE ENERO 2017, A URES, BAVIACORA Y BACOACHI, SONORA PARA ASISTIR A MONITOREO DE TIENDAS SIX.</t>
  </si>
  <si>
    <t>VIAJE DEL 08 AL 09 DE FEBRERO 2017, A MONTERREY, N.L., PARA ASISTIR A FIRMA DE CONVENIO DE COLABORACIÓN CON SECRETARÍA DE ECONOMÍA DE NUEVO LEÓN.</t>
  </si>
  <si>
    <t>VIAJE DEL 01 AL 02 DE FEBRERO 2017, A EJIDO MATARACHI, SAHUARIPA, SONORA PARA ASISTIR A LA ASAMBLEA GENERAL DE EJIDATARIOS DANDO SEGUIMIENTO AL TEMA DE REUBICACIÓN DEL POBLADO DE MULATOS.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</si>
</sst>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  <scheme val="minor"/>
    </font>
    <font>
      <b/>
      <u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3" fontId="5" fillId="0" borderId="5" xfId="1" applyFont="1" applyFill="1" applyBorder="1" applyAlignment="1">
      <alignment horizontal="left" vertical="center" wrapText="1"/>
    </xf>
    <xf numFmtId="43" fontId="5" fillId="0" borderId="5" xfId="1" applyFont="1" applyFill="1" applyBorder="1" applyAlignment="1">
      <alignment vertical="center"/>
    </xf>
    <xf numFmtId="43" fontId="4" fillId="0" borderId="5" xfId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/>
    </xf>
    <xf numFmtId="0" fontId="0" fillId="3" borderId="2" xfId="0" applyFill="1" applyBorder="1"/>
    <xf numFmtId="0" fontId="0" fillId="3" borderId="8" xfId="0" applyFill="1" applyBorder="1"/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</cellXfs>
  <cellStyles count="8">
    <cellStyle name="Millares" xfId="1" builtinId="3"/>
    <cellStyle name="Millares 2" xfId="3"/>
    <cellStyle name="Moneda 2" xfId="4"/>
    <cellStyle name="Moneda 3" xfId="5"/>
    <cellStyle name="Moneda 4" xfId="6"/>
    <cellStyle name="Moneda 5" xfId="7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A4" sqref="A4:H4"/>
    </sheetView>
  </sheetViews>
  <sheetFormatPr baseColWidth="10" defaultRowHeight="15"/>
  <cols>
    <col min="1" max="1" width="33.5703125" bestFit="1" customWidth="1"/>
    <col min="2" max="2" width="15.28515625" customWidth="1"/>
    <col min="3" max="3" width="35" customWidth="1"/>
    <col min="4" max="4" width="14.7109375" customWidth="1"/>
  </cols>
  <sheetData>
    <row r="1" spans="1:8" ht="15.75" customHeight="1">
      <c r="A1" s="22" t="s">
        <v>21</v>
      </c>
      <c r="B1" s="22"/>
      <c r="C1" s="22"/>
      <c r="D1" s="22"/>
      <c r="E1" s="22"/>
      <c r="F1" s="22"/>
      <c r="G1" s="22"/>
      <c r="H1" s="22"/>
    </row>
    <row r="2" spans="1:8" ht="15" customHeight="1">
      <c r="A2" s="23" t="s">
        <v>22</v>
      </c>
      <c r="B2" s="23"/>
      <c r="C2" s="23"/>
      <c r="D2" s="23"/>
      <c r="E2" s="23"/>
      <c r="F2" s="23"/>
      <c r="G2" s="23"/>
      <c r="H2" s="23"/>
    </row>
    <row r="3" spans="1:8">
      <c r="A3" s="24" t="s">
        <v>23</v>
      </c>
      <c r="B3" s="24"/>
      <c r="C3" s="24"/>
      <c r="D3" s="24"/>
      <c r="E3" s="24"/>
      <c r="F3" s="24"/>
      <c r="G3" s="24"/>
      <c r="H3" s="24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 thickBot="1"/>
    <row r="6" spans="1:8" ht="29.25" customHeight="1" thickBot="1">
      <c r="A6" s="19">
        <v>2017</v>
      </c>
      <c r="B6" s="20"/>
      <c r="C6" s="20"/>
      <c r="D6" s="20"/>
      <c r="E6" s="20"/>
      <c r="F6" s="20"/>
      <c r="G6" s="20"/>
      <c r="H6" s="21"/>
    </row>
    <row r="7" spans="1:8" ht="26.25" thickBot="1">
      <c r="A7" s="1" t="s">
        <v>0</v>
      </c>
      <c r="B7" s="1" t="s">
        <v>1</v>
      </c>
      <c r="C7" s="2" t="s">
        <v>2</v>
      </c>
      <c r="D7" s="2" t="s">
        <v>3</v>
      </c>
      <c r="E7" s="3" t="s">
        <v>4</v>
      </c>
      <c r="F7" s="4" t="s">
        <v>5</v>
      </c>
      <c r="G7" s="4" t="s">
        <v>6</v>
      </c>
      <c r="H7" s="4" t="s">
        <v>7</v>
      </c>
    </row>
    <row r="8" spans="1:8" ht="48">
      <c r="A8" s="12" t="s">
        <v>20</v>
      </c>
      <c r="B8" s="13" t="s">
        <v>9</v>
      </c>
      <c r="C8" s="14" t="s">
        <v>24</v>
      </c>
      <c r="D8" s="15" t="s">
        <v>11</v>
      </c>
      <c r="E8" s="16">
        <v>1550</v>
      </c>
      <c r="F8" s="16">
        <v>500</v>
      </c>
      <c r="G8" s="17">
        <f t="shared" ref="G8:G11" si="0">+E8+F8</f>
        <v>2050</v>
      </c>
      <c r="H8" s="18" t="s">
        <v>8</v>
      </c>
    </row>
    <row r="9" spans="1:8" ht="60">
      <c r="A9" s="10" t="s">
        <v>12</v>
      </c>
      <c r="B9" s="5" t="s">
        <v>25</v>
      </c>
      <c r="C9" s="11" t="s">
        <v>26</v>
      </c>
      <c r="D9" s="6" t="s">
        <v>27</v>
      </c>
      <c r="E9" s="7">
        <f>4370*3</f>
        <v>13110</v>
      </c>
      <c r="F9" s="7">
        <v>500</v>
      </c>
      <c r="G9" s="8">
        <f t="shared" si="0"/>
        <v>13610</v>
      </c>
      <c r="H9" s="9" t="s">
        <v>8</v>
      </c>
    </row>
    <row r="10" spans="1:8" ht="48">
      <c r="A10" s="10" t="s">
        <v>19</v>
      </c>
      <c r="B10" s="5" t="s">
        <v>10</v>
      </c>
      <c r="C10" s="11" t="s">
        <v>28</v>
      </c>
      <c r="D10" s="6" t="s">
        <v>14</v>
      </c>
      <c r="E10" s="7">
        <v>1000</v>
      </c>
      <c r="F10" s="7">
        <v>400</v>
      </c>
      <c r="G10" s="8">
        <f t="shared" si="0"/>
        <v>1400</v>
      </c>
      <c r="H10" s="9" t="s">
        <v>8</v>
      </c>
    </row>
    <row r="11" spans="1:8" ht="48">
      <c r="A11" s="10" t="s">
        <v>18</v>
      </c>
      <c r="B11" s="5" t="s">
        <v>10</v>
      </c>
      <c r="C11" s="11" t="s">
        <v>29</v>
      </c>
      <c r="D11" s="6" t="s">
        <v>14</v>
      </c>
      <c r="E11" s="7">
        <v>1000</v>
      </c>
      <c r="F11" s="7">
        <v>400</v>
      </c>
      <c r="G11" s="8">
        <f t="shared" si="0"/>
        <v>1400</v>
      </c>
      <c r="H11" s="9" t="s">
        <v>8</v>
      </c>
    </row>
    <row r="12" spans="1:8" ht="48">
      <c r="A12" s="10" t="s">
        <v>12</v>
      </c>
      <c r="B12" s="5" t="s">
        <v>25</v>
      </c>
      <c r="C12" s="11" t="s">
        <v>30</v>
      </c>
      <c r="D12" s="6" t="s">
        <v>13</v>
      </c>
      <c r="E12" s="7">
        <v>1750</v>
      </c>
      <c r="F12" s="7">
        <v>500</v>
      </c>
      <c r="G12" s="8">
        <f t="shared" ref="G12:G13" si="1">+E12+F12</f>
        <v>2250</v>
      </c>
      <c r="H12" s="9" t="s">
        <v>8</v>
      </c>
    </row>
    <row r="13" spans="1:8" ht="72">
      <c r="A13" s="10" t="s">
        <v>17</v>
      </c>
      <c r="B13" s="5" t="s">
        <v>15</v>
      </c>
      <c r="C13" s="11" t="s">
        <v>31</v>
      </c>
      <c r="D13" s="6" t="s">
        <v>16</v>
      </c>
      <c r="E13" s="7">
        <v>1100</v>
      </c>
      <c r="F13" s="7">
        <v>400</v>
      </c>
      <c r="G13" s="8">
        <f t="shared" si="1"/>
        <v>1500</v>
      </c>
      <c r="H13" s="9" t="s">
        <v>8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Viáticos OP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usuario_2</cp:lastModifiedBy>
  <cp:lastPrinted>2016-11-24T19:47:29Z</cp:lastPrinted>
  <dcterms:created xsi:type="dcterms:W3CDTF">2016-04-15T20:11:56Z</dcterms:created>
  <dcterms:modified xsi:type="dcterms:W3CDTF">2017-02-22T19:25:29Z</dcterms:modified>
</cp:coreProperties>
</file>