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2" i="1" l="1"/>
  <c r="N12" i="1"/>
  <c r="M12" i="1"/>
  <c r="L12" i="1"/>
  <c r="K12" i="1" l="1"/>
  <c r="J12" i="1"/>
  <c r="I12" i="1"/>
  <c r="H12" i="1"/>
  <c r="G12" i="1"/>
  <c r="F12" i="1"/>
  <c r="E12" i="1" l="1"/>
  <c r="O12" i="1" l="1"/>
  <c r="D12" i="1"/>
  <c r="C19" i="2" l="1"/>
  <c r="B19" i="2"/>
  <c r="C12" i="2"/>
  <c r="B12" i="2"/>
</calcChain>
</file>

<file path=xl/sharedStrings.xml><?xml version="1.0" encoding="utf-8"?>
<sst xmlns="http://schemas.openxmlformats.org/spreadsheetml/2006/main" count="72" uniqueCount="65">
  <si>
    <t>CASA</t>
  </si>
  <si>
    <t>RESPONSABLE</t>
  </si>
  <si>
    <t xml:space="preserve">ALUMNOS </t>
  </si>
  <si>
    <t>TEEFONO</t>
  </si>
  <si>
    <t xml:space="preserve">DIRECCION </t>
  </si>
  <si>
    <t>OTROS</t>
  </si>
  <si>
    <t>ENE</t>
  </si>
  <si>
    <t>FEB</t>
  </si>
  <si>
    <t>MZO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</si>
  <si>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</si>
  <si>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</si>
  <si>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</si>
  <si>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</si>
  <si>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</si>
  <si>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</si>
  <si>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</si>
  <si>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</si>
  <si>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</si>
  <si>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ATENDIDOS</t>
  </si>
  <si>
    <t>EMPALME</t>
  </si>
  <si>
    <t>AVE. DR. PALIZA 95 A COL. CENTENARIO HILLO, SONORA</t>
  </si>
  <si>
    <t>CANANEA</t>
  </si>
  <si>
    <t>SAHUARIPA</t>
  </si>
  <si>
    <t>URES</t>
  </si>
  <si>
    <t>MANUEL GONZALEZ 223 COL. CENTRO HILLO, SON</t>
  </si>
  <si>
    <t>MENSUAL</t>
  </si>
  <si>
    <t>AVE. REFORMA 113 COL. SAN BENITO HILLO, SON</t>
  </si>
  <si>
    <t>TOMAS TRUJILLO S/N E/ A Y C GRANADOS SON</t>
  </si>
  <si>
    <t>MARCELA DE LA LUZ AGUILAR GONZALEZ</t>
  </si>
  <si>
    <t>SONORENSE</t>
  </si>
  <si>
    <t>TOTALES</t>
  </si>
  <si>
    <t>OSCAR NOE PARTIDA ROQUE</t>
  </si>
  <si>
    <t>PEDRO ASRET CASTREJON SANCHEZ</t>
  </si>
  <si>
    <t>|</t>
  </si>
  <si>
    <t>MES</t>
  </si>
  <si>
    <t>CANTIDAD</t>
  </si>
  <si>
    <t>SUBSIDIOS DEPOSITADOS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</si>
  <si>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</si>
  <si>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</si>
  <si>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</si>
  <si>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</si>
  <si>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</si>
  <si>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</si>
  <si>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</si>
  <si>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</si>
  <si>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MARZO Y ABRIL</t>
  </si>
  <si>
    <t>DIFERENCIA</t>
  </si>
  <si>
    <t>MAYO Y JUNIO</t>
  </si>
  <si>
    <t>JULIO Y AGOSTO</t>
  </si>
  <si>
    <t>SEPTIEMBRE Y OCTUBRE</t>
  </si>
  <si>
    <t>QUEDANDO UN SALDO DE</t>
  </si>
  <si>
    <t xml:space="preserve">OTRO MES </t>
  </si>
  <si>
    <t>LOS $13,686.00 FALTARIA DE COMPROBACION</t>
  </si>
  <si>
    <t>CHECA SI SE PUEDE HACER DE ESA MANERA YO CUANDO ME ENVIES LA DOCUMENTACION LA ORDENARIA</t>
  </si>
  <si>
    <t>armero02@hotmail.com</t>
  </si>
  <si>
    <t>MANUEL ALBERTO DUARTE ROMO</t>
  </si>
  <si>
    <t>CALLE MORELIA ESQ. CON RAYON</t>
  </si>
  <si>
    <t>NO</t>
  </si>
  <si>
    <t>AVE. OAXACA NO. 60 Y GUERRERO COL. CENTRO</t>
  </si>
  <si>
    <t>DANIEL BARRON TORRES</t>
  </si>
  <si>
    <t>SUBSIDIOS 2018</t>
  </si>
  <si>
    <t>SUBSIDIOS CASAS DE ESTUDIANTES 2018</t>
  </si>
  <si>
    <t xml:space="preserve">HERMES RUIZ ROBLES  6624713753 y Rosario Armenta  Admva. 6622782891 </t>
  </si>
  <si>
    <t>GRANADOS/SERRANO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</si>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</sst>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0" fillId="0" borderId="0" xfId="0" applyBorder="1"/>
    <xf numFmtId="0" fontId="0" fillId="3" borderId="1" xfId="0" applyFill="1" applyBorder="1"/>
    <xf numFmtId="0" fontId="4" fillId="3" borderId="1" xfId="0" applyFont="1" applyFill="1" applyBorder="1" applyAlignment="1">
      <alignment horizontal="left" wrapText="1"/>
    </xf>
    <xf numFmtId="0" fontId="3" fillId="0" borderId="0" xfId="0" applyFont="1"/>
    <xf numFmtId="0" fontId="2" fillId="3" borderId="1" xfId="0" applyFont="1" applyFill="1" applyBorder="1" applyAlignment="1">
      <alignment wrapText="1"/>
    </xf>
    <xf numFmtId="3" fontId="3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3" fillId="3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/>
    <xf numFmtId="8" fontId="7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9" fillId="3" borderId="1" xfId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mero02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E15" sqref="E15"/>
    </sheetView>
  </sheetViews>
  <sheetFormatPr baseColWidth="10" defaultRowHeight="15" x14ac:dyDescent="0.25"/>
  <cols>
    <col min="1" max="1" width="2.7109375" customWidth="1"/>
    <col min="2" max="2" width="8.5703125" customWidth="1"/>
    <col min="3" max="3" width="8.140625" customWidth="1"/>
    <col min="4" max="4" width="7.7109375" customWidth="1"/>
    <col min="5" max="5" width="8.7109375" customWidth="1"/>
    <col min="6" max="6" width="8.85546875" customWidth="1"/>
    <col min="7" max="7" width="8.7109375" customWidth="1"/>
    <col min="8" max="8" width="8" customWidth="1"/>
    <col min="9" max="9" width="8.5703125" customWidth="1"/>
    <col min="10" max="10" width="8.42578125" customWidth="1"/>
    <col min="11" max="11" width="10.5703125" customWidth="1"/>
    <col min="12" max="12" width="7.5703125" customWidth="1"/>
    <col min="13" max="13" width="9" customWidth="1"/>
    <col min="14" max="14" width="10.28515625" customWidth="1"/>
    <col min="15" max="15" width="15.7109375" customWidth="1"/>
    <col min="16" max="16" width="7.42578125" customWidth="1"/>
    <col min="17" max="17" width="4.5703125" customWidth="1"/>
    <col min="18" max="18" width="12" customWidth="1"/>
    <col min="19" max="19" width="21.5703125" customWidth="1"/>
    <col min="20" max="20" width="6.85546875" hidden="1" customWidth="1"/>
    <col min="21" max="21" width="30.28515625" customWidth="1"/>
  </cols>
  <sheetData>
    <row r="1" spans="1:22" ht="75" customHeight="1" x14ac:dyDescent="0.35">
      <c r="B1" s="54" t="s">
        <v>61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8" customHeight="1" x14ac:dyDescent="0.25">
      <c r="V2" t="s">
        <v>33</v>
      </c>
    </row>
    <row r="3" spans="1:22" ht="18" customHeight="1" x14ac:dyDescent="0.25"/>
    <row r="4" spans="1:22" x14ac:dyDescent="0.25">
      <c r="A4" s="51" t="s">
        <v>57</v>
      </c>
      <c r="B4" s="1" t="s">
        <v>0</v>
      </c>
      <c r="C4" s="55" t="s">
        <v>60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2" t="s">
        <v>1</v>
      </c>
      <c r="P4" s="63" t="s">
        <v>25</v>
      </c>
      <c r="Q4" s="24" t="s">
        <v>2</v>
      </c>
      <c r="R4" s="56" t="s">
        <v>3</v>
      </c>
      <c r="S4" s="58" t="s">
        <v>4</v>
      </c>
      <c r="T4" s="60" t="s">
        <v>5</v>
      </c>
      <c r="U4" s="62"/>
      <c r="V4" s="13"/>
    </row>
    <row r="5" spans="1:22" x14ac:dyDescent="0.25">
      <c r="A5" s="50"/>
      <c r="B5" s="3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5"/>
      <c r="P5" s="64"/>
      <c r="Q5" s="25" t="s">
        <v>18</v>
      </c>
      <c r="R5" s="57"/>
      <c r="S5" s="59"/>
      <c r="T5" s="61"/>
      <c r="U5" s="62"/>
      <c r="V5" s="13"/>
    </row>
    <row r="6" spans="1:22" ht="23.25" x14ac:dyDescent="0.25">
      <c r="A6" s="50">
        <v>1</v>
      </c>
      <c r="B6" s="6" t="s">
        <v>19</v>
      </c>
      <c r="C6" s="42">
        <v>15000</v>
      </c>
      <c r="D6" s="37"/>
      <c r="E6" s="42">
        <v>15000</v>
      </c>
      <c r="F6" s="42"/>
      <c r="G6" s="42">
        <v>15000</v>
      </c>
      <c r="H6" s="42">
        <v>15000</v>
      </c>
      <c r="I6" s="42">
        <v>15000</v>
      </c>
      <c r="J6" s="42">
        <v>15000</v>
      </c>
      <c r="K6" s="42"/>
      <c r="L6" s="42">
        <v>15000</v>
      </c>
      <c r="M6" s="37"/>
      <c r="N6" s="42">
        <v>15000</v>
      </c>
      <c r="O6" s="11" t="s">
        <v>31</v>
      </c>
      <c r="P6" s="21">
        <v>15000</v>
      </c>
      <c r="Q6" s="12">
        <v>15</v>
      </c>
      <c r="R6" s="10">
        <v>6621194867</v>
      </c>
      <c r="S6" s="10" t="s">
        <v>20</v>
      </c>
      <c r="T6" s="7"/>
      <c r="U6" s="44"/>
      <c r="V6" s="13"/>
    </row>
    <row r="7" spans="1:22" ht="35.25" customHeight="1" x14ac:dyDescent="0.25">
      <c r="A7" s="50">
        <v>2</v>
      </c>
      <c r="B7" s="6" t="s">
        <v>22</v>
      </c>
      <c r="C7" s="42"/>
      <c r="D7" s="42">
        <v>35000</v>
      </c>
      <c r="E7" s="42"/>
      <c r="F7" s="42">
        <v>35000</v>
      </c>
      <c r="G7" s="42">
        <v>35000</v>
      </c>
      <c r="H7" s="42">
        <v>35000</v>
      </c>
      <c r="I7" s="42">
        <v>35000</v>
      </c>
      <c r="J7" s="42">
        <v>35000</v>
      </c>
      <c r="K7" s="42">
        <v>35000</v>
      </c>
      <c r="L7" s="42">
        <v>35000</v>
      </c>
      <c r="M7" s="42">
        <v>35000</v>
      </c>
      <c r="N7" s="42">
        <v>35000</v>
      </c>
      <c r="O7" s="11" t="s">
        <v>62</v>
      </c>
      <c r="P7" s="22">
        <v>35000</v>
      </c>
      <c r="Q7" s="8">
        <v>21</v>
      </c>
      <c r="R7" s="9">
        <v>6623150153</v>
      </c>
      <c r="S7" s="10" t="s">
        <v>56</v>
      </c>
      <c r="T7" s="40" t="s">
        <v>54</v>
      </c>
      <c r="U7" s="47" t="s">
        <v>64</v>
      </c>
      <c r="V7" s="13"/>
    </row>
    <row r="8" spans="1:22" ht="23.25" x14ac:dyDescent="0.25">
      <c r="A8" s="50">
        <v>3</v>
      </c>
      <c r="B8" s="7" t="s">
        <v>63</v>
      </c>
      <c r="C8" s="42"/>
      <c r="D8" s="42"/>
      <c r="E8" s="42">
        <v>40000</v>
      </c>
      <c r="F8" s="42"/>
      <c r="G8" s="42">
        <v>40000</v>
      </c>
      <c r="H8" s="42">
        <v>40000</v>
      </c>
      <c r="I8" s="42">
        <v>40000</v>
      </c>
      <c r="J8" s="42">
        <v>40000</v>
      </c>
      <c r="K8" s="42"/>
      <c r="L8" s="42">
        <v>40000</v>
      </c>
      <c r="M8" s="37"/>
      <c r="N8" s="42">
        <v>40000</v>
      </c>
      <c r="O8" s="11" t="s">
        <v>28</v>
      </c>
      <c r="P8" s="22">
        <v>40000</v>
      </c>
      <c r="Q8" s="8">
        <v>44</v>
      </c>
      <c r="R8" s="9">
        <v>16343452104</v>
      </c>
      <c r="S8" s="10" t="s">
        <v>27</v>
      </c>
      <c r="T8" s="7"/>
      <c r="U8" s="46" t="s">
        <v>64</v>
      </c>
      <c r="V8" s="13"/>
    </row>
    <row r="9" spans="1:22" ht="36.75" customHeight="1" x14ac:dyDescent="0.25">
      <c r="A9" s="50">
        <v>4</v>
      </c>
      <c r="B9" s="6" t="s">
        <v>23</v>
      </c>
      <c r="C9" s="37"/>
      <c r="D9" s="37"/>
      <c r="E9" s="42">
        <v>15000</v>
      </c>
      <c r="F9" s="42">
        <v>15000</v>
      </c>
      <c r="G9" s="42">
        <v>15000</v>
      </c>
      <c r="H9" s="42">
        <v>15000</v>
      </c>
      <c r="I9" s="42">
        <v>15000</v>
      </c>
      <c r="J9" s="42">
        <v>15000</v>
      </c>
      <c r="K9" s="42">
        <v>15000</v>
      </c>
      <c r="L9" s="42"/>
      <c r="M9" s="37"/>
      <c r="N9" s="42"/>
      <c r="O9" s="15" t="s">
        <v>55</v>
      </c>
      <c r="P9" s="22">
        <v>15000</v>
      </c>
      <c r="Q9" s="8">
        <v>17</v>
      </c>
      <c r="R9" s="10">
        <v>6231030674</v>
      </c>
      <c r="S9" s="10" t="s">
        <v>24</v>
      </c>
      <c r="T9" s="7"/>
      <c r="U9" s="48" t="s">
        <v>64</v>
      </c>
      <c r="V9" s="52"/>
    </row>
    <row r="10" spans="1:22" ht="24.75" x14ac:dyDescent="0.25">
      <c r="A10" s="50">
        <v>5</v>
      </c>
      <c r="B10" s="6" t="s">
        <v>29</v>
      </c>
      <c r="C10" s="42"/>
      <c r="D10" s="42"/>
      <c r="E10" s="42">
        <v>15000</v>
      </c>
      <c r="F10" s="42">
        <v>15000</v>
      </c>
      <c r="G10" s="42">
        <v>15000</v>
      </c>
      <c r="H10" s="42">
        <v>15000</v>
      </c>
      <c r="I10" s="42">
        <v>15000</v>
      </c>
      <c r="J10" s="42">
        <v>15000</v>
      </c>
      <c r="K10" s="42">
        <v>15000</v>
      </c>
      <c r="L10" s="42">
        <v>15000</v>
      </c>
      <c r="M10" s="37"/>
      <c r="N10" s="42">
        <v>15000</v>
      </c>
      <c r="O10" s="41" t="s">
        <v>59</v>
      </c>
      <c r="P10" s="22">
        <v>15000</v>
      </c>
      <c r="Q10" s="14">
        <v>13</v>
      </c>
      <c r="R10" s="7">
        <v>6621552171</v>
      </c>
      <c r="S10" s="7" t="s">
        <v>58</v>
      </c>
      <c r="T10" s="17"/>
      <c r="U10" s="45" t="s">
        <v>64</v>
      </c>
      <c r="V10" s="52"/>
    </row>
    <row r="11" spans="1:22" ht="23.25" x14ac:dyDescent="0.25">
      <c r="A11" s="50">
        <v>6</v>
      </c>
      <c r="B11" s="6" t="s">
        <v>21</v>
      </c>
      <c r="C11" s="42">
        <v>10000</v>
      </c>
      <c r="D11" s="42"/>
      <c r="E11" s="42">
        <v>10000</v>
      </c>
      <c r="F11" s="42"/>
      <c r="G11" s="42">
        <v>10000</v>
      </c>
      <c r="H11" s="42">
        <v>10000</v>
      </c>
      <c r="I11" s="42">
        <v>10000</v>
      </c>
      <c r="J11" s="42">
        <v>10000</v>
      </c>
      <c r="K11" s="42"/>
      <c r="L11" s="42">
        <v>10000</v>
      </c>
      <c r="M11" s="37"/>
      <c r="N11" s="37"/>
      <c r="O11" s="11" t="s">
        <v>32</v>
      </c>
      <c r="P11" s="22">
        <v>10000</v>
      </c>
      <c r="Q11" s="8">
        <v>12</v>
      </c>
      <c r="R11" s="10">
        <v>6623572656</v>
      </c>
      <c r="S11" s="10" t="s">
        <v>26</v>
      </c>
      <c r="T11" s="10"/>
      <c r="U11" s="45" t="s">
        <v>64</v>
      </c>
    </row>
    <row r="12" spans="1:22" x14ac:dyDescent="0.25">
      <c r="A12" s="49"/>
      <c r="B12" s="37" t="s">
        <v>30</v>
      </c>
      <c r="C12" s="43">
        <f>SUM(C6:C11)</f>
        <v>25000</v>
      </c>
      <c r="D12" s="38">
        <f>SUM(D6:D11)</f>
        <v>35000</v>
      </c>
      <c r="E12" s="43">
        <f>SUM(E6:E11)</f>
        <v>95000</v>
      </c>
      <c r="F12" s="43">
        <f>SUM(F6:F11)</f>
        <v>65000</v>
      </c>
      <c r="G12" s="39">
        <f>SUM(G6:G11)</f>
        <v>130000</v>
      </c>
      <c r="H12" s="39">
        <f t="shared" ref="H12:K12" si="0">SUM(H6:H11)</f>
        <v>130000</v>
      </c>
      <c r="I12" s="39">
        <f t="shared" si="0"/>
        <v>130000</v>
      </c>
      <c r="J12" s="39">
        <f t="shared" si="0"/>
        <v>130000</v>
      </c>
      <c r="K12" s="39">
        <f t="shared" si="0"/>
        <v>65000</v>
      </c>
      <c r="L12" s="39">
        <f>SUM(L6:L11)</f>
        <v>115000</v>
      </c>
      <c r="M12" s="38">
        <f>SUM(M6:M11)</f>
        <v>35000</v>
      </c>
      <c r="N12" s="43">
        <f>SUM(N6:N11)</f>
        <v>105000</v>
      </c>
      <c r="O12" s="23">
        <f>SUM(C12:N12)</f>
        <v>1060000</v>
      </c>
      <c r="P12" s="23"/>
    </row>
    <row r="13" spans="1:22" x14ac:dyDescent="0.25">
      <c r="F13" s="16"/>
      <c r="G13" s="18"/>
      <c r="H13" s="18"/>
      <c r="I13" s="16"/>
      <c r="J13" s="16"/>
      <c r="K13" s="20"/>
      <c r="L13" s="20"/>
      <c r="M13" s="20"/>
      <c r="N13" s="20"/>
      <c r="O13" s="19"/>
      <c r="P13" s="20"/>
    </row>
    <row r="14" spans="1:22" x14ac:dyDescent="0.25">
      <c r="B14" s="53"/>
      <c r="C14" s="53"/>
      <c r="D14" s="53"/>
      <c r="E14" s="53"/>
      <c r="F14" s="53"/>
      <c r="G14" s="53"/>
    </row>
    <row r="15" spans="1:22" x14ac:dyDescent="0.25">
      <c r="B15" s="53"/>
      <c r="C15" s="53"/>
      <c r="D15" s="53"/>
      <c r="E15" s="53"/>
      <c r="F15" s="53"/>
      <c r="G15" s="53"/>
    </row>
    <row r="16" spans="1:22" x14ac:dyDescent="0.25">
      <c r="B16" s="53"/>
      <c r="C16" s="53"/>
      <c r="D16" s="53"/>
      <c r="E16" s="53"/>
      <c r="F16" s="53"/>
      <c r="G16" s="53"/>
    </row>
    <row r="21" ht="71.25" customHeight="1" x14ac:dyDescent="0.25"/>
  </sheetData>
  <mergeCells count="7">
    <mergeCell ref="B1:U1"/>
    <mergeCell ref="C4:N4"/>
    <mergeCell ref="R4:R5"/>
    <mergeCell ref="S4:S5"/>
    <mergeCell ref="T4:T5"/>
    <mergeCell ref="U4:U5"/>
    <mergeCell ref="P4:P5"/>
  </mergeCells>
  <hyperlinks>
    <hyperlink ref="T7" r:id="rId1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5"/>
  <sheetViews>
    <sheetView workbookViewId="0">
      <selection activeCell="B27" sqref="B27:B28"/>
    </sheetView>
  </sheetViews>
  <sheetFormatPr baseColWidth="10" defaultRowHeight="15" x14ac:dyDescent="0.25"/>
  <cols>
    <col min="1" max="1" width="23.28515625" customWidth="1"/>
    <col min="2" max="2" width="22.5703125" customWidth="1"/>
    <col min="3" max="3" width="24.7109375" customWidth="1"/>
  </cols>
  <sheetData>
    <row r="3" spans="1:3" x14ac:dyDescent="0.25">
      <c r="A3" s="30" t="s">
        <v>34</v>
      </c>
      <c r="B3" s="30" t="s">
        <v>35</v>
      </c>
      <c r="C3" s="30" t="s">
        <v>36</v>
      </c>
    </row>
    <row r="4" spans="1:3" x14ac:dyDescent="0.25">
      <c r="A4" s="26" t="s">
        <v>37</v>
      </c>
      <c r="B4" s="27">
        <v>26714.67</v>
      </c>
      <c r="C4" s="26"/>
    </row>
    <row r="5" spans="1:3" x14ac:dyDescent="0.25">
      <c r="A5" s="26" t="s">
        <v>38</v>
      </c>
      <c r="B5" s="28">
        <v>32956.699999999997</v>
      </c>
      <c r="C5" s="26"/>
    </row>
    <row r="6" spans="1:3" x14ac:dyDescent="0.25">
      <c r="A6" s="26" t="s">
        <v>39</v>
      </c>
      <c r="B6" s="28">
        <v>15186.2</v>
      </c>
      <c r="C6" s="27">
        <v>40000</v>
      </c>
    </row>
    <row r="7" spans="1:3" x14ac:dyDescent="0.25">
      <c r="A7" s="26" t="s">
        <v>40</v>
      </c>
      <c r="B7" s="28">
        <v>41101.24</v>
      </c>
      <c r="C7" s="26"/>
    </row>
    <row r="8" spans="1:3" x14ac:dyDescent="0.25">
      <c r="A8" s="26" t="s">
        <v>41</v>
      </c>
      <c r="B8" s="28">
        <v>10527</v>
      </c>
      <c r="C8" s="27">
        <v>40000</v>
      </c>
    </row>
    <row r="9" spans="1:3" x14ac:dyDescent="0.25">
      <c r="A9" s="26" t="s">
        <v>42</v>
      </c>
      <c r="B9" s="28">
        <v>31113.96</v>
      </c>
      <c r="C9" s="26"/>
    </row>
    <row r="10" spans="1:3" x14ac:dyDescent="0.25">
      <c r="A10" s="26" t="s">
        <v>43</v>
      </c>
      <c r="B10" s="28">
        <v>3607</v>
      </c>
      <c r="C10" s="27">
        <v>40000</v>
      </c>
    </row>
    <row r="11" spans="1:3" x14ac:dyDescent="0.25">
      <c r="A11" s="26" t="s">
        <v>44</v>
      </c>
      <c r="B11" s="28">
        <v>65107.87</v>
      </c>
      <c r="C11" s="27">
        <v>40000</v>
      </c>
    </row>
    <row r="12" spans="1:3" x14ac:dyDescent="0.25">
      <c r="A12" s="26"/>
      <c r="B12" s="29">
        <f>SUM(B4:B11)</f>
        <v>226314.63999999998</v>
      </c>
      <c r="C12" s="29">
        <f>SUM(C6:C11)</f>
        <v>160000</v>
      </c>
    </row>
    <row r="13" spans="1:3" x14ac:dyDescent="0.25">
      <c r="A13" s="26"/>
      <c r="B13" s="29"/>
      <c r="C13" s="29"/>
    </row>
    <row r="14" spans="1:3" x14ac:dyDescent="0.25">
      <c r="A14" s="26"/>
      <c r="B14" s="26"/>
      <c r="C14" s="30" t="s">
        <v>46</v>
      </c>
    </row>
    <row r="15" spans="1:3" x14ac:dyDescent="0.25">
      <c r="A15" s="26" t="s">
        <v>45</v>
      </c>
      <c r="B15" s="28">
        <v>59671</v>
      </c>
      <c r="C15" s="28">
        <v>19671</v>
      </c>
    </row>
    <row r="16" spans="1:3" x14ac:dyDescent="0.25">
      <c r="A16" s="26" t="s">
        <v>47</v>
      </c>
      <c r="B16" s="28">
        <v>56287.24</v>
      </c>
      <c r="C16" s="28">
        <v>16287.24</v>
      </c>
    </row>
    <row r="17" spans="1:4" x14ac:dyDescent="0.25">
      <c r="A17" s="26" t="s">
        <v>48</v>
      </c>
      <c r="B17" s="28">
        <v>41640.959999999999</v>
      </c>
      <c r="C17" s="28">
        <v>1640.96</v>
      </c>
    </row>
    <row r="18" spans="1:4" x14ac:dyDescent="0.25">
      <c r="A18" s="26" t="s">
        <v>49</v>
      </c>
      <c r="B18" s="28">
        <v>68714.87</v>
      </c>
      <c r="C18" s="28">
        <v>28714.87</v>
      </c>
    </row>
    <row r="19" spans="1:4" x14ac:dyDescent="0.25">
      <c r="A19" s="31"/>
      <c r="B19" s="32">
        <f>SUM(B15:B18)</f>
        <v>226314.06999999998</v>
      </c>
      <c r="C19" s="32">
        <f>SUM(C15:C18)</f>
        <v>66314.069999999992</v>
      </c>
    </row>
    <row r="21" spans="1:4" x14ac:dyDescent="0.25">
      <c r="A21" s="33" t="s">
        <v>51</v>
      </c>
      <c r="B21" s="33" t="s">
        <v>43</v>
      </c>
      <c r="C21" s="29">
        <v>40000</v>
      </c>
      <c r="D21" s="33" t="s">
        <v>46</v>
      </c>
    </row>
    <row r="22" spans="1:4" x14ac:dyDescent="0.25">
      <c r="A22" s="34" t="s">
        <v>50</v>
      </c>
      <c r="B22" s="33" t="s">
        <v>44</v>
      </c>
      <c r="C22" s="29">
        <v>26314.07</v>
      </c>
      <c r="D22" s="36">
        <v>13686</v>
      </c>
    </row>
    <row r="23" spans="1:4" x14ac:dyDescent="0.25">
      <c r="A23" t="s">
        <v>52</v>
      </c>
    </row>
    <row r="24" spans="1:4" x14ac:dyDescent="0.25">
      <c r="A24" s="35" t="s">
        <v>53</v>
      </c>
      <c r="B24" s="35"/>
      <c r="C24" s="35"/>
    </row>
    <row r="25" spans="1:4" x14ac:dyDescent="0.25">
      <c r="A25" s="35"/>
      <c r="B25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Usuario</cp:lastModifiedBy>
  <cp:lastPrinted>2018-04-04T16:13:33Z</cp:lastPrinted>
  <dcterms:created xsi:type="dcterms:W3CDTF">2014-09-23T16:51:21Z</dcterms:created>
  <dcterms:modified xsi:type="dcterms:W3CDTF">2019-03-08T17:47:47Z</dcterms:modified>
</cp:coreProperties>
</file>