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CAMINO SEPT-2018" sheetId="34" r:id="rId3"/>
  </sheets>
  <definedNames>
    <definedName name="_xlnm._FilterDatabase" localSheetId="2" hidden="1">'GASTOS DE CAMINO SEPT-2018'!$A$6:$I$26</definedName>
    <definedName name="_xlnm.Print_Area" localSheetId="2">'GASTOS DE CAMINO SEPT-2018'!$A$1:$I$78</definedName>
    <definedName name="_xlnm.Print_Titles" localSheetId="2">'GASTOS DE CAMINO SEPT-2018'!$1:$6</definedName>
  </definedNames>
  <calcPr calcId="145621" calcMode="manual"/>
</workbook>
</file>

<file path=xl/calcChain.xml><?xml version="1.0" encoding="utf-8"?>
<calcChain xmlns="http://schemas.openxmlformats.org/spreadsheetml/2006/main">
  <c r="H57" i="34" l="1"/>
  <c r="F56" i="34"/>
  <c r="H56" i="34" s="1"/>
  <c r="H55" i="34"/>
  <c r="H54" i="34"/>
  <c r="H53" i="34"/>
  <c r="H52" i="34"/>
  <c r="F51" i="34"/>
  <c r="H51" i="34" s="1"/>
  <c r="F50" i="34"/>
  <c r="H50" i="34" s="1"/>
  <c r="F49" i="34"/>
  <c r="F48" i="34"/>
  <c r="H48" i="34" s="1"/>
  <c r="F47" i="34"/>
  <c r="H47" i="34" s="1"/>
  <c r="F46" i="34"/>
  <c r="H46" i="34" s="1"/>
  <c r="F45" i="34"/>
  <c r="H45" i="34" s="1"/>
  <c r="F44" i="34"/>
  <c r="H44" i="34" s="1"/>
  <c r="F43" i="34"/>
  <c r="H43" i="34" s="1"/>
  <c r="F42" i="34"/>
  <c r="H42" i="34" s="1"/>
  <c r="F41" i="34"/>
  <c r="H41" i="34" s="1"/>
  <c r="F40" i="34"/>
  <c r="H40" i="34" s="1"/>
  <c r="F39" i="34"/>
  <c r="H39" i="34" s="1"/>
  <c r="F38" i="34"/>
  <c r="H38" i="34" s="1"/>
  <c r="F37" i="34"/>
  <c r="H37" i="34" s="1"/>
  <c r="F36" i="34"/>
  <c r="H36" i="34" s="1"/>
  <c r="F35" i="34"/>
  <c r="H35" i="34" s="1"/>
  <c r="F34" i="34"/>
  <c r="F33" i="34"/>
  <c r="H34" i="34" s="1"/>
  <c r="F29" i="34"/>
  <c r="E28" i="34"/>
  <c r="F28" i="34" s="1"/>
  <c r="F27" i="34"/>
  <c r="H32" i="34"/>
  <c r="F32" i="34"/>
  <c r="H31" i="34"/>
  <c r="F31" i="34"/>
  <c r="H30" i="34"/>
  <c r="F30" i="34"/>
  <c r="H29" i="34"/>
  <c r="H28" i="34"/>
  <c r="H27" i="34"/>
  <c r="F26" i="34"/>
  <c r="F20" i="34"/>
  <c r="H20" i="34" s="1"/>
  <c r="F19" i="34"/>
  <c r="H19" i="34" s="1"/>
  <c r="F18" i="34"/>
  <c r="F17" i="34"/>
  <c r="F16" i="34"/>
  <c r="F24" i="34"/>
  <c r="H24" i="34" s="1"/>
  <c r="F22" i="34"/>
  <c r="H22" i="34" s="1"/>
  <c r="F25" i="34"/>
  <c r="H25" i="34" s="1"/>
  <c r="F23" i="34"/>
  <c r="H23" i="34" s="1"/>
  <c r="F21" i="34"/>
  <c r="H21" i="34" s="1"/>
  <c r="H18" i="34"/>
  <c r="H17" i="34"/>
  <c r="H16" i="34"/>
  <c r="F15" i="34"/>
  <c r="F14" i="34"/>
  <c r="F13" i="34"/>
  <c r="H13" i="34" s="1"/>
  <c r="F12" i="34"/>
  <c r="H12" i="34" s="1"/>
  <c r="H11" i="34"/>
  <c r="F10" i="34"/>
  <c r="H10" i="34" s="1"/>
  <c r="H9" i="34"/>
  <c r="H14" i="34"/>
  <c r="H15" i="34"/>
  <c r="H26" i="34"/>
  <c r="F8" i="34"/>
  <c r="H8" i="34" s="1"/>
  <c r="F7" i="34"/>
  <c r="H7" i="34" s="1"/>
  <c r="H33" i="34" l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<sst xmlns="http://schemas.openxmlformats.org/spreadsheetml/2006/main" count="391" uniqueCount="191">
  <si>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</si>
  <si>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</si>
  <si>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</si>
  <si>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</si>
  <si>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</si>
  <si>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</si>
  <si>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</si>
  <si>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</si>
  <si>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</si>
  <si>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</si>
  <si>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</si>
  <si>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</si>
  <si>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</si>
  <si>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</si>
  <si>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</si>
  <si>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</si>
  <si>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</si>
  <si>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</si>
  <si>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</si>
  <si>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</si>
  <si>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</si>
  <si>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</si>
  <si>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</si>
  <si>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</si>
  <si>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</si>
  <si>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</si>
  <si>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</si>
  <si>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</si>
  <si>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</si>
  <si>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</si>
  <si>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</si>
  <si>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</si>
  <si>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</si>
  <si>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</si>
  <si>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</si>
  <si>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</si>
  <si>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</si>
  <si>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</si>
  <si>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</si>
  <si>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</si>
  <si>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</si>
  <si>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</si>
  <si>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</si>
  <si>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</si>
  <si>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</si>
  <si>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</si>
  <si>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</si>
  <si>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</si>
  <si>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</si>
  <si>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</si>
  <si>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</si>
  <si>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</si>
  <si>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</si>
  <si>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</si>
  <si>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</si>
  <si>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</si>
  <si>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</si>
  <si>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</si>
  <si>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</si>
  <si>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</si>
  <si>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</si>
  <si>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</si>
  <si>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</si>
  <si>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</si>
  <si>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</si>
  <si>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</si>
  <si>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</si>
  <si>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</si>
  <si>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</si>
  <si>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</si>
  <si>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</si>
  <si>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</si>
  <si>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</si>
  <si>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</si>
  <si>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</si>
  <si>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</si>
  <si>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</si>
  <si>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</si>
  <si>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</si>
  <si>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</si>
  <si>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</si>
  <si>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</si>
  <si>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</si>
  <si>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</si>
  <si>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</si>
  <si>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</si>
  <si>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</si>
  <si>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</si>
  <si>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</si>
  <si>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</si>
  <si>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</si>
  <si>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</si>
  <si>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</si>
  <si>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</si>
  <si>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</si>
  <si>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</si>
  <si>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</si>
  <si>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</si>
  <si>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</si>
  <si>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</si>
  <si>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MARIA DEL CARMEN DUARTE ESPARZA</t>
  </si>
  <si>
    <t>FRANCISCO CARLOS SILVA TOLEDO</t>
  </si>
  <si>
    <t>JEFE DE PROYECTO</t>
  </si>
  <si>
    <t>ROBERTO DIAZ IRIBE</t>
  </si>
  <si>
    <t>AUXILIAR EDUCATIVO</t>
  </si>
  <si>
    <t>OBREGON</t>
  </si>
  <si>
    <t>DOCENTE</t>
  </si>
  <si>
    <t>NAVOJOA</t>
  </si>
  <si>
    <t>SAN LUIS RIO COLORADO</t>
  </si>
  <si>
    <t>MARIBEL BURROLA VASQUEZ</t>
  </si>
  <si>
    <t>ALEJANDRA NAVARRO GONZALEZ</t>
  </si>
  <si>
    <t>COORDINADORA EJECUTIVA</t>
  </si>
  <si>
    <t>MARIA DOLORES GIL FIGUEROA</t>
  </si>
  <si>
    <t>CECILIA DEL CARMEN CAMACHO SANDOVAL</t>
  </si>
  <si>
    <t>ENCARGADO DEL PLANTEL</t>
  </si>
  <si>
    <t>GUAYMAS</t>
  </si>
  <si>
    <t>ARTURO IVAN ARREDONDO VILLEGAS</t>
  </si>
  <si>
    <t>MARIA ELVIRA COTA LEYVA</t>
  </si>
  <si>
    <t>SUB-JEFE TECNICO ESPECIALISTA</t>
  </si>
  <si>
    <t>CINTHIA MONTIJO CRUZ</t>
  </si>
  <si>
    <t>RAUL GUILLERMO COTA VALDEZ</t>
  </si>
  <si>
    <t>VICTOR HUGO MORALES OROZCO</t>
  </si>
  <si>
    <t>ASISITIR EN REPRESENTACION DE LA GOBERNADORA DEL ESTADO A INFORME DE GOBIERNO DEM MUNICIPIO DE HUACHINERA</t>
  </si>
  <si>
    <t>Periodo comprendido: SEPTIEMBRE DEL 2018</t>
  </si>
  <si>
    <t>Fecha de Actualización: SEPTIEMBRE DEL 2018</t>
  </si>
  <si>
    <t>TRASLADAR AL DIRECTOR AL MUNICIPIO DE HUACHINERAS</t>
  </si>
  <si>
    <t>DIRECTORA ACADÉMICA</t>
  </si>
  <si>
    <t xml:space="preserve">RAQUEL MARTINEZ SALAZAR </t>
  </si>
  <si>
    <t>JEFE DE PROYECTO ACADEMICA</t>
  </si>
  <si>
    <t>REUNION CON PLANTA DOCENTE DE PLANTELES EN CD.OBREGON Y HUATABAMPO</t>
  </si>
  <si>
    <t xml:space="preserve">JEFE DE PROYECTO VINCULACIÓN </t>
  </si>
  <si>
    <t xml:space="preserve">REUNION EN PLANTA NOGALES PARA DAR SEGUIMIENTO AL MODELO MEXICANO </t>
  </si>
  <si>
    <t>REUNION EN MAQUILAS TETAKAWI CON EL FIN DE DAR SEGUIMIENTO AL PROGRAMA DE APRENDIZAJE EN LA EMPRESA</t>
  </si>
  <si>
    <t>SE VERIFICARA LA ENTREGA Y CARGA ACADÉMICA AL PERSONAL DOCENTE DEL PLANTEL</t>
  </si>
  <si>
    <t>AUDITOR DEL ORGANO INTERNO DE CONTROL</t>
  </si>
  <si>
    <t>ASISTIR AL PLANTEL CONALEP CD.OBREGÓN PARA ATENDER ASUNTOS ACADEMICOS</t>
  </si>
  <si>
    <t>REUNION DE MMD SE LLEVA A CABO REUNION EN SAN LUIS RIO COLORADO</t>
  </si>
  <si>
    <t>REUNION EN SAN LUIS RIO COLORADO POR REUNION EN PLANTEL DE CYNTHIA MONTIJO Y MARIBEL BURROLA MMFD</t>
  </si>
  <si>
    <t>TITULAR DEL AREA JURIDICA</t>
  </si>
  <si>
    <t>REUNION EN PLANTA DE CD.OBREGON Y HUATABAMPO</t>
  </si>
  <si>
    <t>REUNION EN PLANTEL DE SAN LUIS RIO COLORADO AL MODELO MEXICANO DE FORMACIÓN DUAL</t>
  </si>
  <si>
    <t>JEFE DE PROYECTO DE LA DIRECCION ACADEMICA</t>
  </si>
  <si>
    <t>REUNION EN EL PLANTEL SAN LUIS COLORADO TEMAS RELACIONADOS AL MODELO MEXICANO DE FORMACIÓN DUAL</t>
  </si>
  <si>
    <t>JEFE DE PROYECTO  DE DIRECCION ACADEMICA</t>
  </si>
  <si>
    <t>COMPLEMENTO REUNION DE PLANTEL SNA LUIS RIO COLORADO AL MODELO MEXICANO DE FORMACIÓN DUAL</t>
  </si>
  <si>
    <t xml:space="preserve">JEFE DE PROYECO DIRECCION VINCULACION </t>
  </si>
  <si>
    <t>TRASLADAR A CINTIA MONTIJO Y MARIBEL BURROLA A CD.DE NOGALES REUNION PLANTEL CONALEP</t>
  </si>
  <si>
    <t>ASISITIR AL MUNICIPIO DE CABROCA LLEVAR REUNION CON ESTUDIANTES SOBRE EL PROGRAMA YES AL INGLES</t>
  </si>
  <si>
    <t>ASISITIR A SAN LUIS RIO COLORADO TEMAS ACADEMICOS Y ADMINISTRATIVOS AL INICIO DEL CICLO ESCOLAR</t>
  </si>
  <si>
    <t>EVA DINORA DIAZ</t>
  </si>
  <si>
    <t xml:space="preserve">ASISITIR A HERMOSILLO A OFICINAS ADMINISTRATIVA Y TRASLADO A CD.OBREGON </t>
  </si>
  <si>
    <t>INFORME DE LA PASADA REUNION XXXIX SESION  TRIMESTRAL ORDINARI DE LA COMISION INTERINSTITUCIONAL PARA LA FORMACION Y CAPACITACION DE RECURSOS HUMANOS E INVESTIGACION EN SALUD EN EL ESTADO DE SONORA</t>
  </si>
  <si>
    <t xml:space="preserve">RECIBIR FORMATERIA OFICIAL EN EMISION DE CERTIFICADOS </t>
  </si>
  <si>
    <t>LIZBETH JOSSELETTE TAPIA</t>
  </si>
  <si>
    <t xml:space="preserve">PROCESO DE CERTIFICACION DE LA GENERACIÓN 2015-2018 EN LAS OFICINAS DE DIRECCION ACAEMICA DE ONALEP SONORA </t>
  </si>
  <si>
    <t>RUTH TIRADO ALVAREZ</t>
  </si>
  <si>
    <t xml:space="preserve">ACUSIR A OFICINAS ADMINSITRATIVAS </t>
  </si>
  <si>
    <t>JOSE GERARDO CASTRO HERNANDEZ</t>
  </si>
  <si>
    <t>AUXILIAR DE SERVICIOS GENERAL</t>
  </si>
  <si>
    <t>RECIBIR LA FORMA OFICIAL QUE SERA EN LA EMISION DE CERTIFICADOS DE PROFESIONAL TECNICO BACHILLER A LOS ALUMNOS QUE CONCLUYERON SUS ESTUDIOS EN EL COLEGIO</t>
  </si>
  <si>
    <t>ARACELI LEYVA MOLINA</t>
  </si>
  <si>
    <t>COMISION PARA ASISTIR A HERMOSILLO, EMISION DE CERTIFICADOS</t>
  </si>
  <si>
    <t>ENCARGADO DE PLANTEL</t>
  </si>
  <si>
    <t xml:space="preserve">JUAN ARIEL ENRIQUEZ </t>
  </si>
  <si>
    <t>CONVOCATORIA CERRADA Y LIBRE SUSTITUCION</t>
  </si>
  <si>
    <t>CONVOCATORIA CERRADA LIBRE Y CERRADA SUSUTITUCION</t>
  </si>
  <si>
    <t>CURSO DE ACTUALIZACION JEFE S DE PROECTO</t>
  </si>
  <si>
    <t>BERTAH ALICIA VALDEZ NAVARRO</t>
  </si>
  <si>
    <t>JEFE PROYECTO</t>
  </si>
  <si>
    <t>IVAL ALBERTO LOEPZ FIGUEROA</t>
  </si>
  <si>
    <t>VICTOR ZAMORA GONZALEZ</t>
  </si>
  <si>
    <t>KARINA MARTINES DIAZ DE LEON</t>
  </si>
  <si>
    <t>ELIZABETH MAVITA ESPINOZA</t>
  </si>
  <si>
    <t>FRANCISCO JAVEIR CASTRO ARREGUIN</t>
  </si>
  <si>
    <t>HAYDE VALENXUELA</t>
  </si>
  <si>
    <t>AUXILIAR DE JEFE DE PTOYECTO</t>
  </si>
  <si>
    <t>MARIA DEL CARMEN DUARTE BURREUL</t>
  </si>
  <si>
    <t>TECNICO FINANCIERO</t>
  </si>
  <si>
    <t>CURSO DE CAPACITACION EN HERMOSILLO</t>
  </si>
  <si>
    <t>ERICAK LEYVA ORTIZ</t>
  </si>
  <si>
    <t>SUJEFE-TECNICO</t>
  </si>
  <si>
    <t>ASISTIR A OFICINAS ADMNISTRATIVAS EN HERMOSILLO</t>
  </si>
  <si>
    <t>CRISTINA ESPJNOZA</t>
  </si>
  <si>
    <t>EXPEDIENTILLOS</t>
  </si>
  <si>
    <t>AUXILIAR SERVISIO GENERAL</t>
  </si>
  <si>
    <t>ROBERTO SALDATE GARCIA</t>
  </si>
  <si>
    <t>IRMA CECILIA VALENZUELA</t>
  </si>
  <si>
    <t>SUPERVISOR DEM ANTENIMIENTO</t>
  </si>
  <si>
    <t>ENCARGADO DE SERIVCIOS ESCOLARES</t>
  </si>
  <si>
    <t>CONVOCATORIA CERRADA SUSTITUCION</t>
  </si>
  <si>
    <t>JEFE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</si>
</sst>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4" fontId="13" fillId="8" borderId="2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3" fillId="0" borderId="0" xfId="0" applyFont="1"/>
    <xf numFmtId="4" fontId="13" fillId="8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4" fontId="13" fillId="0" borderId="2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2" xfId="0" applyNumberFormat="1" applyFont="1" applyBorder="1" applyAlignment="1">
      <alignment horizontal="center" vertical="center" wrapText="1"/>
    </xf>
    <xf numFmtId="43" fontId="13" fillId="0" borderId="2" xfId="5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6">
    <cellStyle name="Hipervínculo 2" xfId="2"/>
    <cellStyle name="Millares" xfId="5" builtinId="3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65</xdr:row>
      <xdr:rowOff>0</xdr:rowOff>
    </xdr:from>
    <xdr:to>
      <xdr:col>7</xdr:col>
      <xdr:colOff>190502</xdr:colOff>
      <xdr:row>72</xdr:row>
      <xdr:rowOff>105833</xdr:rowOff>
    </xdr:to>
    <xdr:sp macro="" textlink="">
      <xdr:nvSpPr>
        <xdr:cNvPr id="2" name="1 CuadroTexto"/>
        <xdr:cNvSpPr txBox="1"/>
      </xdr:nvSpPr>
      <xdr:spPr>
        <a:xfrm>
          <a:off x="1902884" y="24450675"/>
          <a:ext cx="8803218" cy="1239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Elaboró                                                                               Revisó 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110" t="s">
        <v>12</v>
      </c>
      <c r="B1" s="110"/>
      <c r="C1" s="110"/>
      <c r="D1" s="110"/>
      <c r="E1" s="110"/>
      <c r="F1" s="110"/>
      <c r="G1" s="110"/>
      <c r="H1" s="110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110" t="s">
        <v>12</v>
      </c>
      <c r="B1" s="110"/>
      <c r="C1" s="110"/>
      <c r="D1" s="110"/>
      <c r="E1" s="110"/>
      <c r="F1" s="110"/>
      <c r="G1" s="110"/>
      <c r="H1" s="110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65"/>
  <sheetViews>
    <sheetView tabSelected="1" view="pageBreakPreview" zoomScale="90" zoomScaleNormal="70" zoomScaleSheetLayoutView="90" workbookViewId="0">
      <pane ySplit="6" topLeftCell="A11" activePane="bottomLeft" state="frozen"/>
      <selection activeCell="D12" sqref="D12"/>
      <selection pane="bottomLeft" activeCell="D12" sqref="D12"/>
    </sheetView>
  </sheetViews>
  <sheetFormatPr baseColWidth="10" defaultRowHeight="12.75" x14ac:dyDescent="0.2"/>
  <cols>
    <col min="1" max="1" width="22.140625" style="69" customWidth="1"/>
    <col min="2" max="2" width="35.42578125" style="73" customWidth="1"/>
    <col min="3" max="3" width="33.42578125" style="69" customWidth="1"/>
    <col min="4" max="4" width="47.85546875" style="69" customWidth="1"/>
    <col min="5" max="5" width="12.140625" style="70" customWidth="1"/>
    <col min="6" max="6" width="13.42578125" style="69" customWidth="1"/>
    <col min="7" max="8" width="15.85546875" style="69" customWidth="1"/>
    <col min="9" max="9" width="19.42578125" style="80" customWidth="1"/>
    <col min="10" max="16384" width="11.42578125" style="1"/>
  </cols>
  <sheetData>
    <row r="1" spans="1:10" s="68" customFormat="1" ht="27.75" customHeight="1" x14ac:dyDescent="0.3">
      <c r="A1" s="75"/>
      <c r="B1" s="111" t="s">
        <v>90</v>
      </c>
      <c r="C1" s="111"/>
      <c r="D1" s="111"/>
      <c r="E1" s="111"/>
      <c r="F1" s="111"/>
      <c r="G1" s="111"/>
      <c r="H1" s="111"/>
      <c r="I1" s="79"/>
      <c r="J1" s="76"/>
    </row>
    <row r="2" spans="1:10" s="68" customFormat="1" ht="27" customHeight="1" x14ac:dyDescent="0.3">
      <c r="A2" s="75"/>
      <c r="B2" s="112" t="s">
        <v>93</v>
      </c>
      <c r="C2" s="112"/>
      <c r="D2" s="112"/>
      <c r="E2" s="112"/>
      <c r="F2" s="112"/>
      <c r="G2" s="112"/>
      <c r="H2" s="112"/>
      <c r="I2" s="79"/>
      <c r="J2" s="76"/>
    </row>
    <row r="3" spans="1:10" s="68" customFormat="1" ht="20.100000000000001" customHeight="1" x14ac:dyDescent="0.3">
      <c r="A3" s="75"/>
      <c r="B3" s="113" t="s">
        <v>123</v>
      </c>
      <c r="C3" s="113"/>
      <c r="D3" s="113"/>
      <c r="E3" s="113"/>
      <c r="F3" s="113"/>
      <c r="G3" s="113"/>
      <c r="H3" s="113"/>
      <c r="I3" s="79"/>
      <c r="J3" s="76"/>
    </row>
    <row r="4" spans="1:10" s="68" customFormat="1" ht="20.100000000000001" customHeight="1" x14ac:dyDescent="0.3">
      <c r="A4" s="75"/>
      <c r="B4" s="77" t="s">
        <v>124</v>
      </c>
      <c r="C4" s="102"/>
      <c r="D4" s="102"/>
      <c r="E4" s="78"/>
      <c r="F4" s="102"/>
      <c r="G4" s="102"/>
      <c r="H4" s="102"/>
      <c r="I4" s="79"/>
      <c r="J4" s="76"/>
    </row>
    <row r="5" spans="1:10" s="68" customFormat="1" ht="20.100000000000001" customHeight="1" x14ac:dyDescent="0.3">
      <c r="A5" s="75"/>
      <c r="B5" s="102"/>
      <c r="C5" s="102"/>
      <c r="D5" s="102"/>
      <c r="E5" s="78"/>
      <c r="F5" s="102"/>
      <c r="G5" s="102"/>
      <c r="H5" s="102"/>
      <c r="I5" s="79"/>
      <c r="J5" s="76"/>
    </row>
    <row r="6" spans="1:10" s="68" customFormat="1" ht="45.75" customHeight="1" x14ac:dyDescent="0.2">
      <c r="A6" s="71" t="s">
        <v>97</v>
      </c>
      <c r="B6" s="71" t="s">
        <v>0</v>
      </c>
      <c r="C6" s="71" t="s">
        <v>91</v>
      </c>
      <c r="D6" s="71" t="s">
        <v>92</v>
      </c>
      <c r="E6" s="72" t="s">
        <v>94</v>
      </c>
      <c r="F6" s="71" t="s">
        <v>96</v>
      </c>
      <c r="G6" s="71" t="s">
        <v>93</v>
      </c>
      <c r="H6" s="71" t="s">
        <v>95</v>
      </c>
      <c r="I6" s="74" t="s">
        <v>99</v>
      </c>
    </row>
    <row r="7" spans="1:10" s="68" customFormat="1" ht="75.75" customHeight="1" x14ac:dyDescent="0.2">
      <c r="A7" s="81" t="s">
        <v>98</v>
      </c>
      <c r="B7" s="82" t="s">
        <v>101</v>
      </c>
      <c r="C7" s="82" t="s">
        <v>98</v>
      </c>
      <c r="D7" s="82" t="s">
        <v>122</v>
      </c>
      <c r="E7" s="83">
        <v>1350</v>
      </c>
      <c r="F7" s="83">
        <f t="shared" ref="F7:F8" si="0">+E7</f>
        <v>1350</v>
      </c>
      <c r="G7" s="83">
        <v>500</v>
      </c>
      <c r="H7" s="83">
        <f>+F7+G7</f>
        <v>1850</v>
      </c>
      <c r="I7" s="84">
        <v>43358</v>
      </c>
    </row>
    <row r="8" spans="1:10" s="68" customFormat="1" ht="31.5" x14ac:dyDescent="0.2">
      <c r="A8" s="81" t="s">
        <v>98</v>
      </c>
      <c r="B8" s="82" t="s">
        <v>103</v>
      </c>
      <c r="C8" s="82" t="s">
        <v>104</v>
      </c>
      <c r="D8" s="82" t="s">
        <v>125</v>
      </c>
      <c r="E8" s="83">
        <v>700</v>
      </c>
      <c r="F8" s="83">
        <f t="shared" si="0"/>
        <v>700</v>
      </c>
      <c r="G8" s="83">
        <v>300</v>
      </c>
      <c r="H8" s="83">
        <f t="shared" ref="H8:H26" si="1">+F8+G8</f>
        <v>1000</v>
      </c>
      <c r="I8" s="84">
        <v>43358</v>
      </c>
    </row>
    <row r="9" spans="1:10" s="68" customFormat="1" ht="31.5" x14ac:dyDescent="0.2">
      <c r="A9" s="85" t="s">
        <v>98</v>
      </c>
      <c r="B9" s="82" t="s">
        <v>100</v>
      </c>
      <c r="C9" s="81" t="s">
        <v>126</v>
      </c>
      <c r="D9" s="82" t="s">
        <v>129</v>
      </c>
      <c r="E9" s="83">
        <v>0</v>
      </c>
      <c r="F9" s="83">
        <v>0</v>
      </c>
      <c r="G9" s="83">
        <v>400</v>
      </c>
      <c r="H9" s="83">
        <f t="shared" si="1"/>
        <v>400</v>
      </c>
      <c r="I9" s="84">
        <v>43353</v>
      </c>
    </row>
    <row r="10" spans="1:10" s="68" customFormat="1" ht="31.5" x14ac:dyDescent="0.2">
      <c r="A10" s="85" t="s">
        <v>98</v>
      </c>
      <c r="B10" s="82" t="s">
        <v>127</v>
      </c>
      <c r="C10" s="86" t="s">
        <v>128</v>
      </c>
      <c r="D10" s="82" t="s">
        <v>129</v>
      </c>
      <c r="E10" s="83">
        <v>400</v>
      </c>
      <c r="F10" s="83">
        <f>+E10</f>
        <v>400</v>
      </c>
      <c r="G10" s="83">
        <v>400</v>
      </c>
      <c r="H10" s="83">
        <f t="shared" si="1"/>
        <v>800</v>
      </c>
      <c r="I10" s="84">
        <v>43353</v>
      </c>
    </row>
    <row r="11" spans="1:10" s="68" customFormat="1" ht="31.5" x14ac:dyDescent="0.2">
      <c r="A11" s="85" t="s">
        <v>98</v>
      </c>
      <c r="B11" s="82" t="s">
        <v>119</v>
      </c>
      <c r="C11" s="86" t="s">
        <v>130</v>
      </c>
      <c r="D11" s="87" t="s">
        <v>131</v>
      </c>
      <c r="E11" s="83">
        <v>400</v>
      </c>
      <c r="F11" s="83">
        <v>400</v>
      </c>
      <c r="G11" s="83">
        <v>400</v>
      </c>
      <c r="H11" s="83">
        <f t="shared" si="1"/>
        <v>800</v>
      </c>
      <c r="I11" s="84">
        <v>43346</v>
      </c>
    </row>
    <row r="12" spans="1:10" s="68" customFormat="1" ht="78" customHeight="1" x14ac:dyDescent="0.2">
      <c r="A12" s="81" t="s">
        <v>98</v>
      </c>
      <c r="B12" s="82" t="s">
        <v>119</v>
      </c>
      <c r="C12" s="86" t="s">
        <v>130</v>
      </c>
      <c r="D12" s="87" t="s">
        <v>132</v>
      </c>
      <c r="E12" s="83">
        <v>400</v>
      </c>
      <c r="F12" s="83">
        <f>+E12</f>
        <v>400</v>
      </c>
      <c r="G12" s="83">
        <v>400</v>
      </c>
      <c r="H12" s="83">
        <f t="shared" si="1"/>
        <v>800</v>
      </c>
      <c r="I12" s="84">
        <v>43354</v>
      </c>
    </row>
    <row r="13" spans="1:10" s="68" customFormat="1" ht="47.25" x14ac:dyDescent="0.2">
      <c r="A13" s="81" t="s">
        <v>98</v>
      </c>
      <c r="B13" s="82" t="s">
        <v>119</v>
      </c>
      <c r="C13" s="86" t="s">
        <v>130</v>
      </c>
      <c r="D13" s="87" t="s">
        <v>132</v>
      </c>
      <c r="E13" s="83">
        <v>400</v>
      </c>
      <c r="F13" s="83">
        <f>+E13</f>
        <v>400</v>
      </c>
      <c r="G13" s="83">
        <v>400</v>
      </c>
      <c r="H13" s="83">
        <f t="shared" ref="H13" si="2">+F13+G13</f>
        <v>800</v>
      </c>
      <c r="I13" s="84">
        <v>43354</v>
      </c>
    </row>
    <row r="14" spans="1:10" s="68" customFormat="1" ht="47.25" x14ac:dyDescent="0.2">
      <c r="A14" s="81" t="s">
        <v>98</v>
      </c>
      <c r="B14" s="81" t="s">
        <v>52</v>
      </c>
      <c r="C14" s="82" t="s">
        <v>134</v>
      </c>
      <c r="D14" s="82" t="s">
        <v>133</v>
      </c>
      <c r="E14" s="83">
        <v>2550</v>
      </c>
      <c r="F14" s="83">
        <f>+E14</f>
        <v>2550</v>
      </c>
      <c r="G14" s="83">
        <v>400</v>
      </c>
      <c r="H14" s="83">
        <f t="shared" si="1"/>
        <v>2950</v>
      </c>
      <c r="I14" s="84">
        <v>43352</v>
      </c>
    </row>
    <row r="15" spans="1:10" s="68" customFormat="1" ht="31.5" x14ac:dyDescent="0.2">
      <c r="A15" s="81" t="s">
        <v>98</v>
      </c>
      <c r="B15" s="82" t="s">
        <v>101</v>
      </c>
      <c r="C15" s="82" t="s">
        <v>46</v>
      </c>
      <c r="D15" s="82" t="s">
        <v>135</v>
      </c>
      <c r="E15" s="83">
        <v>1350</v>
      </c>
      <c r="F15" s="83">
        <f t="shared" ref="F15" si="3">+E15</f>
        <v>1350</v>
      </c>
      <c r="G15" s="83">
        <v>764</v>
      </c>
      <c r="H15" s="83">
        <f t="shared" si="1"/>
        <v>2114</v>
      </c>
      <c r="I15" s="84">
        <v>43352</v>
      </c>
    </row>
    <row r="16" spans="1:10" s="68" customFormat="1" ht="31.5" x14ac:dyDescent="0.2">
      <c r="A16" s="81" t="s">
        <v>98</v>
      </c>
      <c r="B16" s="82" t="s">
        <v>119</v>
      </c>
      <c r="C16" s="82" t="s">
        <v>145</v>
      </c>
      <c r="D16" s="82" t="s">
        <v>136</v>
      </c>
      <c r="E16" s="83">
        <v>400</v>
      </c>
      <c r="F16" s="83">
        <f t="shared" ref="F16:F37" si="4">+E16</f>
        <v>400</v>
      </c>
      <c r="G16" s="83">
        <v>850</v>
      </c>
      <c r="H16" s="83">
        <f>+G16</f>
        <v>850</v>
      </c>
      <c r="I16" s="84">
        <v>43347</v>
      </c>
    </row>
    <row r="17" spans="1:9" s="68" customFormat="1" ht="47.25" x14ac:dyDescent="0.2">
      <c r="A17" s="81" t="s">
        <v>98</v>
      </c>
      <c r="B17" s="82" t="s">
        <v>74</v>
      </c>
      <c r="C17" s="82" t="s">
        <v>75</v>
      </c>
      <c r="D17" s="82" t="s">
        <v>137</v>
      </c>
      <c r="E17" s="83">
        <v>400</v>
      </c>
      <c r="F17" s="83">
        <f t="shared" si="4"/>
        <v>400</v>
      </c>
      <c r="G17" s="83">
        <v>700</v>
      </c>
      <c r="H17" s="83">
        <f>+G17</f>
        <v>700</v>
      </c>
      <c r="I17" s="84">
        <v>43347</v>
      </c>
    </row>
    <row r="18" spans="1:9" s="68" customFormat="1" ht="31.5" x14ac:dyDescent="0.2">
      <c r="A18" s="81" t="s">
        <v>98</v>
      </c>
      <c r="B18" s="82" t="s">
        <v>87</v>
      </c>
      <c r="C18" s="82" t="s">
        <v>138</v>
      </c>
      <c r="D18" s="82" t="s">
        <v>139</v>
      </c>
      <c r="E18" s="83">
        <v>400</v>
      </c>
      <c r="F18" s="83">
        <f t="shared" si="4"/>
        <v>400</v>
      </c>
      <c r="G18" s="83">
        <v>400</v>
      </c>
      <c r="H18" s="83">
        <f>+G18</f>
        <v>400</v>
      </c>
      <c r="I18" s="84">
        <v>43353</v>
      </c>
    </row>
    <row r="19" spans="1:9" s="68" customFormat="1" ht="47.25" x14ac:dyDescent="0.2">
      <c r="A19" s="81" t="s">
        <v>98</v>
      </c>
      <c r="B19" s="82" t="s">
        <v>109</v>
      </c>
      <c r="C19" s="82" t="s">
        <v>102</v>
      </c>
      <c r="D19" s="87" t="s">
        <v>140</v>
      </c>
      <c r="E19" s="83">
        <v>400</v>
      </c>
      <c r="F19" s="83">
        <f t="shared" si="4"/>
        <v>400</v>
      </c>
      <c r="G19" s="83">
        <v>850</v>
      </c>
      <c r="H19" s="83">
        <f t="shared" si="1"/>
        <v>1250</v>
      </c>
      <c r="I19" s="84">
        <v>43346</v>
      </c>
    </row>
    <row r="20" spans="1:9" s="68" customFormat="1" ht="47.25" x14ac:dyDescent="0.2">
      <c r="A20" s="81" t="s">
        <v>98</v>
      </c>
      <c r="B20" s="82" t="s">
        <v>109</v>
      </c>
      <c r="C20" s="82" t="s">
        <v>141</v>
      </c>
      <c r="D20" s="82" t="s">
        <v>142</v>
      </c>
      <c r="E20" s="83">
        <v>400</v>
      </c>
      <c r="F20" s="83">
        <f t="shared" si="4"/>
        <v>400</v>
      </c>
      <c r="G20" s="83">
        <v>850</v>
      </c>
      <c r="H20" s="83">
        <f t="shared" si="1"/>
        <v>1250</v>
      </c>
      <c r="I20" s="84">
        <v>43346</v>
      </c>
    </row>
    <row r="21" spans="1:9" ht="38.25" customHeight="1" x14ac:dyDescent="0.2">
      <c r="A21" s="81" t="s">
        <v>98</v>
      </c>
      <c r="B21" s="82" t="s">
        <v>74</v>
      </c>
      <c r="C21" s="82" t="s">
        <v>75</v>
      </c>
      <c r="D21" s="82" t="s">
        <v>137</v>
      </c>
      <c r="E21" s="83">
        <v>700</v>
      </c>
      <c r="F21" s="83">
        <f t="shared" si="4"/>
        <v>700</v>
      </c>
      <c r="G21" s="83">
        <v>400</v>
      </c>
      <c r="H21" s="83">
        <f t="shared" si="1"/>
        <v>1100</v>
      </c>
      <c r="I21" s="84">
        <v>43346</v>
      </c>
    </row>
    <row r="22" spans="1:9" ht="54.75" customHeight="1" x14ac:dyDescent="0.2">
      <c r="A22" s="81" t="s">
        <v>98</v>
      </c>
      <c r="B22" s="82" t="s">
        <v>109</v>
      </c>
      <c r="C22" s="82" t="s">
        <v>143</v>
      </c>
      <c r="D22" s="82" t="s">
        <v>144</v>
      </c>
      <c r="E22" s="83">
        <v>400</v>
      </c>
      <c r="F22" s="83">
        <f t="shared" si="4"/>
        <v>400</v>
      </c>
      <c r="G22" s="83">
        <v>400</v>
      </c>
      <c r="H22" s="83">
        <f t="shared" si="1"/>
        <v>800</v>
      </c>
      <c r="I22" s="84">
        <v>43356</v>
      </c>
    </row>
    <row r="23" spans="1:9" s="103" customFormat="1" ht="47.25" x14ac:dyDescent="0.25">
      <c r="A23" s="81" t="s">
        <v>98</v>
      </c>
      <c r="B23" s="82" t="s">
        <v>74</v>
      </c>
      <c r="C23" s="82" t="s">
        <v>75</v>
      </c>
      <c r="D23" s="82" t="s">
        <v>146</v>
      </c>
      <c r="E23" s="83">
        <v>400</v>
      </c>
      <c r="F23" s="83">
        <f t="shared" si="4"/>
        <v>400</v>
      </c>
      <c r="G23" s="83">
        <v>853.5</v>
      </c>
      <c r="H23" s="83">
        <f t="shared" si="1"/>
        <v>1253.5</v>
      </c>
      <c r="I23" s="93">
        <v>43356</v>
      </c>
    </row>
    <row r="24" spans="1:9" s="103" customFormat="1" ht="47.25" x14ac:dyDescent="0.25">
      <c r="A24" s="81" t="s">
        <v>98</v>
      </c>
      <c r="B24" s="82" t="s">
        <v>101</v>
      </c>
      <c r="C24" s="81" t="s">
        <v>46</v>
      </c>
      <c r="D24" s="82" t="s">
        <v>147</v>
      </c>
      <c r="E24" s="83">
        <v>400</v>
      </c>
      <c r="F24" s="83">
        <f t="shared" si="4"/>
        <v>400</v>
      </c>
      <c r="G24" s="83">
        <v>500</v>
      </c>
      <c r="H24" s="83">
        <f t="shared" si="1"/>
        <v>900</v>
      </c>
      <c r="I24" s="93">
        <v>43364</v>
      </c>
    </row>
    <row r="25" spans="1:9" s="105" customFormat="1" ht="47.25" x14ac:dyDescent="0.25">
      <c r="A25" s="92" t="s">
        <v>98</v>
      </c>
      <c r="B25" s="104" t="s">
        <v>101</v>
      </c>
      <c r="C25" s="92" t="s">
        <v>46</v>
      </c>
      <c r="D25" s="104" t="s">
        <v>148</v>
      </c>
      <c r="E25" s="83">
        <v>1350</v>
      </c>
      <c r="F25" s="83">
        <f t="shared" si="4"/>
        <v>1350</v>
      </c>
      <c r="G25" s="83">
        <v>2813.5</v>
      </c>
      <c r="H25" s="83">
        <f t="shared" si="1"/>
        <v>4163.5</v>
      </c>
      <c r="I25" s="93">
        <v>43364</v>
      </c>
    </row>
    <row r="26" spans="1:9" s="105" customFormat="1" ht="45.75" customHeight="1" x14ac:dyDescent="0.25">
      <c r="A26" s="94" t="s">
        <v>34</v>
      </c>
      <c r="B26" s="106" t="s">
        <v>149</v>
      </c>
      <c r="C26" s="94" t="s">
        <v>102</v>
      </c>
      <c r="D26" s="83" t="s">
        <v>150</v>
      </c>
      <c r="E26" s="94">
        <v>700</v>
      </c>
      <c r="F26" s="83">
        <f t="shared" si="4"/>
        <v>700</v>
      </c>
      <c r="G26" s="92">
        <v>400</v>
      </c>
      <c r="H26" s="83">
        <f t="shared" si="1"/>
        <v>1100</v>
      </c>
      <c r="I26" s="93">
        <v>43364</v>
      </c>
    </row>
    <row r="27" spans="1:9" s="105" customFormat="1" ht="94.5" x14ac:dyDescent="0.25">
      <c r="A27" s="94" t="s">
        <v>8</v>
      </c>
      <c r="B27" s="94" t="s">
        <v>113</v>
      </c>
      <c r="C27" s="94" t="s">
        <v>102</v>
      </c>
      <c r="D27" s="108" t="s">
        <v>151</v>
      </c>
      <c r="E27" s="94">
        <v>700</v>
      </c>
      <c r="F27" s="94">
        <f t="shared" si="4"/>
        <v>700</v>
      </c>
      <c r="G27" s="94">
        <v>400</v>
      </c>
      <c r="H27" s="94">
        <f t="shared" ref="H27:H32" si="5">+G27</f>
        <v>400</v>
      </c>
      <c r="I27" s="93">
        <v>43364</v>
      </c>
    </row>
    <row r="28" spans="1:9" s="105" customFormat="1" ht="31.5" x14ac:dyDescent="0.25">
      <c r="A28" s="94" t="s">
        <v>8</v>
      </c>
      <c r="B28" s="94" t="s">
        <v>113</v>
      </c>
      <c r="C28" s="94" t="s">
        <v>102</v>
      </c>
      <c r="D28" s="108" t="s">
        <v>152</v>
      </c>
      <c r="E28" s="94">
        <f>+E27</f>
        <v>700</v>
      </c>
      <c r="F28" s="94">
        <f t="shared" si="4"/>
        <v>700</v>
      </c>
      <c r="G28" s="94">
        <v>400</v>
      </c>
      <c r="H28" s="94">
        <f t="shared" si="5"/>
        <v>400</v>
      </c>
      <c r="I28" s="93">
        <v>43354</v>
      </c>
    </row>
    <row r="29" spans="1:9" s="105" customFormat="1" ht="47.25" x14ac:dyDescent="0.25">
      <c r="A29" s="94" t="s">
        <v>27</v>
      </c>
      <c r="B29" s="106" t="s">
        <v>153</v>
      </c>
      <c r="C29" s="94" t="s">
        <v>102</v>
      </c>
      <c r="D29" s="108" t="s">
        <v>154</v>
      </c>
      <c r="E29" s="94">
        <v>700</v>
      </c>
      <c r="F29" s="94">
        <f t="shared" si="4"/>
        <v>700</v>
      </c>
      <c r="G29" s="94">
        <v>400</v>
      </c>
      <c r="H29" s="94">
        <f t="shared" si="5"/>
        <v>400</v>
      </c>
      <c r="I29" s="93">
        <v>43354</v>
      </c>
    </row>
    <row r="30" spans="1:9" s="105" customFormat="1" ht="15.75" x14ac:dyDescent="0.25">
      <c r="A30" s="94" t="s">
        <v>115</v>
      </c>
      <c r="B30" s="106" t="s">
        <v>155</v>
      </c>
      <c r="C30" s="94" t="s">
        <v>118</v>
      </c>
      <c r="D30" s="108" t="s">
        <v>156</v>
      </c>
      <c r="E30" s="94">
        <v>700</v>
      </c>
      <c r="F30" s="94">
        <f t="shared" si="4"/>
        <v>700</v>
      </c>
      <c r="G30" s="94">
        <v>300</v>
      </c>
      <c r="H30" s="94">
        <f t="shared" si="5"/>
        <v>300</v>
      </c>
      <c r="I30" s="93">
        <v>43354</v>
      </c>
    </row>
    <row r="31" spans="1:9" s="105" customFormat="1" ht="63" x14ac:dyDescent="0.25">
      <c r="A31" s="94" t="s">
        <v>11</v>
      </c>
      <c r="B31" s="106" t="s">
        <v>157</v>
      </c>
      <c r="C31" s="94" t="s">
        <v>158</v>
      </c>
      <c r="D31" s="108" t="s">
        <v>159</v>
      </c>
      <c r="E31" s="94">
        <v>700</v>
      </c>
      <c r="F31" s="94">
        <f t="shared" si="4"/>
        <v>700</v>
      </c>
      <c r="G31" s="94">
        <v>300</v>
      </c>
      <c r="H31" s="94">
        <f t="shared" si="5"/>
        <v>300</v>
      </c>
      <c r="I31" s="93">
        <v>43354</v>
      </c>
    </row>
    <row r="32" spans="1:9" s="105" customFormat="1" ht="31.5" x14ac:dyDescent="0.25">
      <c r="A32" s="94" t="s">
        <v>34</v>
      </c>
      <c r="B32" s="106" t="s">
        <v>160</v>
      </c>
      <c r="C32" s="94" t="s">
        <v>158</v>
      </c>
      <c r="D32" s="108" t="s">
        <v>161</v>
      </c>
      <c r="E32" s="94">
        <v>700</v>
      </c>
      <c r="F32" s="94">
        <f t="shared" si="4"/>
        <v>700</v>
      </c>
      <c r="G32" s="94">
        <v>300</v>
      </c>
      <c r="H32" s="94">
        <f t="shared" si="5"/>
        <v>300</v>
      </c>
      <c r="I32" s="93">
        <v>43353</v>
      </c>
    </row>
    <row r="33" spans="1:9" s="105" customFormat="1" ht="15.75" x14ac:dyDescent="0.25">
      <c r="A33" s="94" t="s">
        <v>9</v>
      </c>
      <c r="B33" s="106" t="s">
        <v>116</v>
      </c>
      <c r="C33" s="94" t="s">
        <v>162</v>
      </c>
      <c r="D33" s="108" t="s">
        <v>114</v>
      </c>
      <c r="E33" s="94">
        <v>4400</v>
      </c>
      <c r="F33" s="94">
        <f t="shared" si="4"/>
        <v>4400</v>
      </c>
      <c r="G33" s="94">
        <v>400</v>
      </c>
      <c r="H33" s="107">
        <f>+G33+F33</f>
        <v>4800</v>
      </c>
      <c r="I33" s="93">
        <v>43354</v>
      </c>
    </row>
    <row r="34" spans="1:9" s="105" customFormat="1" ht="15.75" x14ac:dyDescent="0.25">
      <c r="A34" s="94" t="s">
        <v>9</v>
      </c>
      <c r="B34" s="106" t="s">
        <v>116</v>
      </c>
      <c r="C34" s="94" t="s">
        <v>162</v>
      </c>
      <c r="D34" s="108" t="s">
        <v>114</v>
      </c>
      <c r="E34" s="94">
        <v>4400</v>
      </c>
      <c r="F34" s="94">
        <f t="shared" si="4"/>
        <v>4400</v>
      </c>
      <c r="G34" s="94">
        <v>400</v>
      </c>
      <c r="H34" s="94">
        <f>+G33+F33</f>
        <v>4800</v>
      </c>
      <c r="I34" s="93">
        <v>43360</v>
      </c>
    </row>
    <row r="35" spans="1:9" s="105" customFormat="1" ht="15.75" x14ac:dyDescent="0.25">
      <c r="A35" s="94" t="s">
        <v>107</v>
      </c>
      <c r="B35" s="106" t="s">
        <v>163</v>
      </c>
      <c r="C35" s="94" t="s">
        <v>106</v>
      </c>
      <c r="D35" s="108" t="s">
        <v>164</v>
      </c>
      <c r="E35" s="94">
        <v>1400</v>
      </c>
      <c r="F35" s="94">
        <f t="shared" si="4"/>
        <v>1400</v>
      </c>
      <c r="G35" s="94">
        <v>300</v>
      </c>
      <c r="H35" s="94">
        <f>+G35+F35</f>
        <v>1700</v>
      </c>
      <c r="I35" s="93">
        <v>43346</v>
      </c>
    </row>
    <row r="36" spans="1:9" s="105" customFormat="1" ht="15.75" x14ac:dyDescent="0.25">
      <c r="A36" s="105" t="s">
        <v>108</v>
      </c>
      <c r="B36" s="106" t="s">
        <v>110</v>
      </c>
      <c r="C36" s="94" t="s">
        <v>111</v>
      </c>
      <c r="D36" s="108" t="s">
        <v>156</v>
      </c>
      <c r="E36" s="94">
        <v>2000</v>
      </c>
      <c r="F36" s="94">
        <f t="shared" si="4"/>
        <v>2000</v>
      </c>
      <c r="G36" s="94">
        <v>0</v>
      </c>
      <c r="H36" s="94">
        <f>+F36</f>
        <v>2000</v>
      </c>
      <c r="I36" s="93">
        <v>43361</v>
      </c>
    </row>
    <row r="37" spans="1:9" s="105" customFormat="1" ht="15.75" x14ac:dyDescent="0.25">
      <c r="A37" s="94" t="s">
        <v>107</v>
      </c>
      <c r="B37" s="106" t="s">
        <v>163</v>
      </c>
      <c r="C37" s="94" t="s">
        <v>106</v>
      </c>
      <c r="D37" s="94" t="s">
        <v>165</v>
      </c>
      <c r="E37" s="94">
        <v>700</v>
      </c>
      <c r="F37" s="83">
        <f t="shared" si="4"/>
        <v>700</v>
      </c>
      <c r="G37" s="94">
        <v>300</v>
      </c>
      <c r="H37" s="94">
        <f>+F37+G37</f>
        <v>1000</v>
      </c>
      <c r="I37" s="93">
        <v>43356</v>
      </c>
    </row>
    <row r="38" spans="1:9" s="105" customFormat="1" ht="15.75" x14ac:dyDescent="0.25">
      <c r="A38" s="94" t="s">
        <v>8</v>
      </c>
      <c r="B38" s="106" t="s">
        <v>121</v>
      </c>
      <c r="C38" s="94" t="s">
        <v>102</v>
      </c>
      <c r="D38" s="104" t="s">
        <v>166</v>
      </c>
      <c r="E38" s="94">
        <v>850</v>
      </c>
      <c r="F38" s="83">
        <f t="shared" ref="F38:F40" si="6">+E38</f>
        <v>850</v>
      </c>
      <c r="G38" s="94">
        <v>400</v>
      </c>
      <c r="H38" s="94">
        <f>+G38+F38</f>
        <v>1250</v>
      </c>
      <c r="I38" s="93">
        <v>43367</v>
      </c>
    </row>
    <row r="39" spans="1:9" s="105" customFormat="1" ht="15.75" x14ac:dyDescent="0.25">
      <c r="A39" s="94" t="s">
        <v>34</v>
      </c>
      <c r="B39" s="106" t="s">
        <v>167</v>
      </c>
      <c r="C39" s="94" t="s">
        <v>168</v>
      </c>
      <c r="D39" s="104" t="s">
        <v>166</v>
      </c>
      <c r="E39" s="94">
        <v>1700</v>
      </c>
      <c r="F39" s="94">
        <f t="shared" si="6"/>
        <v>1700</v>
      </c>
      <c r="G39" s="94">
        <v>300</v>
      </c>
      <c r="H39" s="94">
        <f>+F39+G39</f>
        <v>2000</v>
      </c>
      <c r="I39" s="93">
        <v>43366</v>
      </c>
    </row>
    <row r="40" spans="1:9" s="105" customFormat="1" ht="15.75" x14ac:dyDescent="0.25">
      <c r="A40" s="94" t="s">
        <v>10</v>
      </c>
      <c r="B40" s="106" t="s">
        <v>169</v>
      </c>
      <c r="C40" s="94" t="s">
        <v>168</v>
      </c>
      <c r="D40" s="104" t="s">
        <v>166</v>
      </c>
      <c r="E40" s="94">
        <v>850</v>
      </c>
      <c r="F40" s="83">
        <f t="shared" si="6"/>
        <v>850</v>
      </c>
      <c r="G40" s="94">
        <v>400</v>
      </c>
      <c r="H40" s="94">
        <f t="shared" ref="H40:H48" si="7">+G40+F40</f>
        <v>1250</v>
      </c>
      <c r="I40" s="93">
        <v>43366</v>
      </c>
    </row>
    <row r="41" spans="1:9" s="105" customFormat="1" ht="15.75" x14ac:dyDescent="0.25">
      <c r="A41" s="92" t="s">
        <v>11</v>
      </c>
      <c r="B41" s="104" t="s">
        <v>170</v>
      </c>
      <c r="C41" s="94" t="s">
        <v>168</v>
      </c>
      <c r="D41" s="104" t="s">
        <v>166</v>
      </c>
      <c r="E41" s="94">
        <v>850</v>
      </c>
      <c r="F41" s="94">
        <f>+E41</f>
        <v>850</v>
      </c>
      <c r="G41" s="94">
        <v>400</v>
      </c>
      <c r="H41" s="94">
        <f t="shared" si="7"/>
        <v>1250</v>
      </c>
      <c r="I41" s="93">
        <v>43366</v>
      </c>
    </row>
    <row r="42" spans="1:9" s="105" customFormat="1" ht="15.75" x14ac:dyDescent="0.25">
      <c r="A42" s="94" t="s">
        <v>107</v>
      </c>
      <c r="B42" s="106" t="s">
        <v>171</v>
      </c>
      <c r="C42" s="94" t="s">
        <v>168</v>
      </c>
      <c r="D42" s="104" t="s">
        <v>166</v>
      </c>
      <c r="E42" s="94">
        <v>850</v>
      </c>
      <c r="F42" s="94">
        <f>+E42</f>
        <v>850</v>
      </c>
      <c r="G42" s="94">
        <v>400</v>
      </c>
      <c r="H42" s="94">
        <f t="shared" si="7"/>
        <v>1250</v>
      </c>
      <c r="I42" s="93">
        <v>43366</v>
      </c>
    </row>
    <row r="43" spans="1:9" s="105" customFormat="1" ht="15.75" x14ac:dyDescent="0.25">
      <c r="A43" s="94" t="s">
        <v>105</v>
      </c>
      <c r="B43" s="106" t="s">
        <v>172</v>
      </c>
      <c r="C43" s="94" t="s">
        <v>168</v>
      </c>
      <c r="D43" s="104" t="s">
        <v>166</v>
      </c>
      <c r="E43" s="101">
        <v>700</v>
      </c>
      <c r="F43" s="83">
        <f t="shared" ref="F43:F47" si="8">+E43</f>
        <v>700</v>
      </c>
      <c r="G43" s="94">
        <v>300</v>
      </c>
      <c r="H43" s="94">
        <f t="shared" si="7"/>
        <v>1000</v>
      </c>
      <c r="I43" s="93">
        <v>43366</v>
      </c>
    </row>
    <row r="44" spans="1:9" s="105" customFormat="1" ht="15.75" x14ac:dyDescent="0.25">
      <c r="A44" s="94" t="s">
        <v>27</v>
      </c>
      <c r="B44" s="106" t="s">
        <v>173</v>
      </c>
      <c r="C44" s="94" t="s">
        <v>168</v>
      </c>
      <c r="D44" s="104" t="s">
        <v>166</v>
      </c>
      <c r="E44" s="94">
        <v>1700</v>
      </c>
      <c r="F44" s="83">
        <f t="shared" si="8"/>
        <v>1700</v>
      </c>
      <c r="G44" s="94">
        <v>400</v>
      </c>
      <c r="H44" s="94">
        <f t="shared" si="7"/>
        <v>2100</v>
      </c>
      <c r="I44" s="93">
        <v>43366</v>
      </c>
    </row>
    <row r="45" spans="1:9" s="105" customFormat="1" ht="15.75" x14ac:dyDescent="0.25">
      <c r="A45" s="94" t="s">
        <v>9</v>
      </c>
      <c r="B45" s="106" t="s">
        <v>117</v>
      </c>
      <c r="C45" s="94" t="s">
        <v>168</v>
      </c>
      <c r="D45" s="104" t="s">
        <v>166</v>
      </c>
      <c r="E45" s="94">
        <v>1400</v>
      </c>
      <c r="F45" s="83">
        <f t="shared" si="8"/>
        <v>1400</v>
      </c>
      <c r="G45" s="94">
        <v>300</v>
      </c>
      <c r="H45" s="94">
        <f t="shared" si="7"/>
        <v>1700</v>
      </c>
      <c r="I45" s="93">
        <v>43366</v>
      </c>
    </row>
    <row r="46" spans="1:9" s="105" customFormat="1" ht="15.75" x14ac:dyDescent="0.25">
      <c r="A46" s="81" t="s">
        <v>108</v>
      </c>
      <c r="B46" s="82" t="s">
        <v>174</v>
      </c>
      <c r="C46" s="85" t="s">
        <v>175</v>
      </c>
      <c r="D46" s="85" t="s">
        <v>178</v>
      </c>
      <c r="E46" s="94">
        <v>1400</v>
      </c>
      <c r="F46" s="83">
        <f t="shared" si="8"/>
        <v>1400</v>
      </c>
      <c r="G46" s="94">
        <v>300</v>
      </c>
      <c r="H46" s="94">
        <f t="shared" si="7"/>
        <v>1700</v>
      </c>
      <c r="I46" s="93">
        <v>43366</v>
      </c>
    </row>
    <row r="47" spans="1:9" s="105" customFormat="1" ht="15.75" x14ac:dyDescent="0.25">
      <c r="A47" s="85" t="s">
        <v>40</v>
      </c>
      <c r="B47" s="100" t="s">
        <v>176</v>
      </c>
      <c r="C47" s="85" t="s">
        <v>177</v>
      </c>
      <c r="D47" s="85" t="s">
        <v>178</v>
      </c>
      <c r="E47" s="94">
        <v>1400</v>
      </c>
      <c r="F47" s="85">
        <f t="shared" si="8"/>
        <v>1400</v>
      </c>
      <c r="G47" s="94">
        <v>300</v>
      </c>
      <c r="H47" s="94">
        <f t="shared" si="7"/>
        <v>1700</v>
      </c>
      <c r="I47" s="95">
        <v>43366</v>
      </c>
    </row>
    <row r="48" spans="1:9" s="105" customFormat="1" ht="15.75" x14ac:dyDescent="0.25">
      <c r="A48" s="85" t="s">
        <v>40</v>
      </c>
      <c r="B48" s="85" t="s">
        <v>179</v>
      </c>
      <c r="C48" s="85" t="s">
        <v>180</v>
      </c>
      <c r="D48" s="85" t="s">
        <v>181</v>
      </c>
      <c r="E48" s="94">
        <v>700</v>
      </c>
      <c r="F48" s="109">
        <f>+E48</f>
        <v>700</v>
      </c>
      <c r="G48" s="94">
        <v>300</v>
      </c>
      <c r="H48" s="94">
        <f t="shared" si="7"/>
        <v>1000</v>
      </c>
      <c r="I48" s="95">
        <v>43366</v>
      </c>
    </row>
    <row r="49" spans="1:9" s="105" customFormat="1" ht="15.75" x14ac:dyDescent="0.25">
      <c r="A49" s="81" t="s">
        <v>10</v>
      </c>
      <c r="B49" s="82" t="s">
        <v>182</v>
      </c>
      <c r="C49" s="85" t="s">
        <v>180</v>
      </c>
      <c r="D49" s="85" t="s">
        <v>183</v>
      </c>
      <c r="E49" s="94">
        <v>0</v>
      </c>
      <c r="F49" s="83">
        <f>+E49</f>
        <v>0</v>
      </c>
      <c r="G49" s="94">
        <v>0</v>
      </c>
      <c r="H49" s="94">
        <v>400</v>
      </c>
      <c r="I49" s="93">
        <v>43369</v>
      </c>
    </row>
    <row r="50" spans="1:9" s="105" customFormat="1" ht="15.75" x14ac:dyDescent="0.25">
      <c r="A50" s="85" t="s">
        <v>34</v>
      </c>
      <c r="B50" s="100" t="s">
        <v>160</v>
      </c>
      <c r="C50" s="85" t="s">
        <v>184</v>
      </c>
      <c r="D50" s="85" t="s">
        <v>181</v>
      </c>
      <c r="E50" s="94">
        <v>700</v>
      </c>
      <c r="F50" s="109">
        <f>+E50</f>
        <v>700</v>
      </c>
      <c r="G50" s="94">
        <v>300</v>
      </c>
      <c r="H50" s="94">
        <f>+F50+G50</f>
        <v>1000</v>
      </c>
      <c r="I50" s="93">
        <v>43368</v>
      </c>
    </row>
    <row r="51" spans="1:9" s="105" customFormat="1" ht="15.75" x14ac:dyDescent="0.25">
      <c r="A51" s="85" t="s">
        <v>34</v>
      </c>
      <c r="B51" s="100" t="s">
        <v>185</v>
      </c>
      <c r="C51" s="85" t="s">
        <v>184</v>
      </c>
      <c r="D51" s="85" t="s">
        <v>181</v>
      </c>
      <c r="E51" s="94">
        <v>700</v>
      </c>
      <c r="F51" s="109">
        <f>+E51</f>
        <v>700</v>
      </c>
      <c r="G51" s="94">
        <v>300</v>
      </c>
      <c r="H51" s="94">
        <f>+G51+F51</f>
        <v>1000</v>
      </c>
      <c r="I51" s="93">
        <v>43368</v>
      </c>
    </row>
    <row r="52" spans="1:9" s="105" customFormat="1" ht="15.75" x14ac:dyDescent="0.25">
      <c r="A52" s="81" t="s">
        <v>115</v>
      </c>
      <c r="B52" s="82" t="s">
        <v>155</v>
      </c>
      <c r="C52" s="85" t="s">
        <v>118</v>
      </c>
      <c r="D52" s="85" t="s">
        <v>181</v>
      </c>
      <c r="E52" s="94">
        <v>0</v>
      </c>
      <c r="F52" s="83">
        <v>0</v>
      </c>
      <c r="G52" s="94">
        <v>300</v>
      </c>
      <c r="H52" s="94">
        <f>+G52</f>
        <v>300</v>
      </c>
      <c r="I52" s="93">
        <v>43369</v>
      </c>
    </row>
    <row r="53" spans="1:9" s="105" customFormat="1" ht="15.75" x14ac:dyDescent="0.25">
      <c r="A53" s="81" t="s">
        <v>105</v>
      </c>
      <c r="B53" s="82" t="s">
        <v>112</v>
      </c>
      <c r="C53" s="85" t="s">
        <v>118</v>
      </c>
      <c r="D53" s="85" t="s">
        <v>181</v>
      </c>
      <c r="E53" s="94">
        <v>0</v>
      </c>
      <c r="F53" s="83">
        <v>0</v>
      </c>
      <c r="G53" s="94">
        <v>300</v>
      </c>
      <c r="H53" s="94">
        <f>+G53</f>
        <v>300</v>
      </c>
      <c r="I53" s="93">
        <v>43369</v>
      </c>
    </row>
    <row r="54" spans="1:9" s="105" customFormat="1" ht="15.75" x14ac:dyDescent="0.25">
      <c r="A54" s="81" t="s">
        <v>115</v>
      </c>
      <c r="B54" s="82" t="s">
        <v>186</v>
      </c>
      <c r="C54" s="85" t="s">
        <v>187</v>
      </c>
      <c r="D54" s="85" t="s">
        <v>181</v>
      </c>
      <c r="E54" s="94">
        <v>0</v>
      </c>
      <c r="F54" s="83">
        <v>0</v>
      </c>
      <c r="G54" s="94">
        <v>300</v>
      </c>
      <c r="H54" s="94">
        <f>+G54</f>
        <v>300</v>
      </c>
      <c r="I54" s="93">
        <v>43369</v>
      </c>
    </row>
    <row r="55" spans="1:9" s="103" customFormat="1" ht="15.75" x14ac:dyDescent="0.25">
      <c r="A55" s="85" t="s">
        <v>9</v>
      </c>
      <c r="B55" s="100" t="s">
        <v>120</v>
      </c>
      <c r="C55" s="85" t="s">
        <v>188</v>
      </c>
      <c r="D55" s="85" t="s">
        <v>181</v>
      </c>
      <c r="E55" s="94">
        <v>0</v>
      </c>
      <c r="F55" s="83">
        <v>0</v>
      </c>
      <c r="G55" s="94">
        <v>300</v>
      </c>
      <c r="H55" s="94">
        <f>+G55</f>
        <v>300</v>
      </c>
      <c r="I55" s="93">
        <v>43369</v>
      </c>
    </row>
    <row r="56" spans="1:9" s="103" customFormat="1" ht="15.75" x14ac:dyDescent="0.25">
      <c r="A56" s="85" t="s">
        <v>107</v>
      </c>
      <c r="B56" s="100" t="s">
        <v>163</v>
      </c>
      <c r="C56" s="85" t="s">
        <v>106</v>
      </c>
      <c r="D56" s="85" t="s">
        <v>189</v>
      </c>
      <c r="E56" s="94">
        <v>700</v>
      </c>
      <c r="F56" s="94">
        <f>+E56</f>
        <v>700</v>
      </c>
      <c r="G56" s="94">
        <v>300</v>
      </c>
      <c r="H56" s="94">
        <f>+F56+G56</f>
        <v>1000</v>
      </c>
      <c r="I56" s="93">
        <v>43369</v>
      </c>
    </row>
    <row r="57" spans="1:9" s="103" customFormat="1" ht="15.75" x14ac:dyDescent="0.25">
      <c r="A57" s="85" t="s">
        <v>8</v>
      </c>
      <c r="B57" s="100" t="s">
        <v>113</v>
      </c>
      <c r="C57" s="85" t="s">
        <v>190</v>
      </c>
      <c r="D57" s="85" t="s">
        <v>181</v>
      </c>
      <c r="E57" s="94">
        <v>0</v>
      </c>
      <c r="F57" s="83">
        <v>0</v>
      </c>
      <c r="G57" s="94">
        <v>400</v>
      </c>
      <c r="H57" s="94">
        <f>+G57</f>
        <v>400</v>
      </c>
      <c r="I57" s="93">
        <v>43369</v>
      </c>
    </row>
    <row r="58" spans="1:9" s="103" customFormat="1" ht="15.75" x14ac:dyDescent="0.25">
      <c r="A58" s="85"/>
      <c r="B58" s="100"/>
      <c r="C58" s="85"/>
      <c r="D58" s="85"/>
      <c r="E58" s="94"/>
      <c r="F58" s="85"/>
      <c r="G58" s="85"/>
      <c r="H58" s="85"/>
      <c r="I58" s="95"/>
    </row>
    <row r="59" spans="1:9" s="103" customFormat="1" ht="15.75" x14ac:dyDescent="0.25">
      <c r="A59" s="96"/>
      <c r="B59" s="97"/>
      <c r="C59" s="96"/>
      <c r="D59" s="96"/>
      <c r="E59" s="98"/>
      <c r="F59" s="96"/>
      <c r="G59" s="96"/>
      <c r="H59" s="96"/>
      <c r="I59" s="99"/>
    </row>
    <row r="60" spans="1:9" s="103" customFormat="1" ht="15.75" x14ac:dyDescent="0.25">
      <c r="A60" s="96"/>
      <c r="B60" s="97"/>
      <c r="C60" s="96"/>
      <c r="D60" s="96"/>
      <c r="E60" s="98"/>
      <c r="F60" s="96"/>
      <c r="G60" s="96"/>
      <c r="H60" s="96"/>
      <c r="I60" s="99"/>
    </row>
    <row r="61" spans="1:9" s="103" customFormat="1" ht="15.75" x14ac:dyDescent="0.25">
      <c r="A61" s="96"/>
      <c r="B61" s="97"/>
      <c r="C61" s="96"/>
      <c r="D61" s="96"/>
      <c r="E61" s="98"/>
      <c r="F61" s="96"/>
      <c r="G61" s="96"/>
      <c r="H61" s="96"/>
      <c r="I61" s="99"/>
    </row>
    <row r="62" spans="1:9" s="103" customFormat="1" ht="15.75" x14ac:dyDescent="0.25">
      <c r="A62" s="96"/>
      <c r="B62" s="97"/>
      <c r="C62" s="96"/>
      <c r="D62" s="96"/>
      <c r="E62" s="98"/>
      <c r="F62" s="96"/>
      <c r="G62" s="96"/>
      <c r="H62" s="96"/>
      <c r="I62" s="99"/>
    </row>
    <row r="63" spans="1:9" s="103" customFormat="1" ht="15.75" x14ac:dyDescent="0.25">
      <c r="A63" s="88"/>
      <c r="B63" s="89"/>
      <c r="C63" s="88"/>
      <c r="D63" s="88"/>
      <c r="E63" s="90"/>
      <c r="F63" s="88"/>
      <c r="G63" s="88"/>
      <c r="H63" s="88"/>
      <c r="I63" s="91"/>
    </row>
    <row r="64" spans="1:9" s="103" customFormat="1" ht="15.75" x14ac:dyDescent="0.25">
      <c r="A64" s="88"/>
      <c r="B64" s="89"/>
      <c r="C64" s="88"/>
      <c r="D64" s="88"/>
      <c r="E64" s="90"/>
      <c r="F64" s="88"/>
      <c r="G64" s="88"/>
      <c r="H64" s="88"/>
      <c r="I64" s="91"/>
    </row>
    <row r="65" spans="1:9" s="103" customFormat="1" ht="15.75" x14ac:dyDescent="0.25">
      <c r="A65" s="88"/>
      <c r="B65" s="89"/>
      <c r="C65" s="88"/>
      <c r="D65" s="88"/>
      <c r="E65" s="90"/>
      <c r="F65" s="88"/>
      <c r="G65" s="88"/>
      <c r="H65" s="88"/>
      <c r="I65" s="91"/>
    </row>
    <row r="66" spans="1:9" s="103" customFormat="1" ht="15.75" x14ac:dyDescent="0.25">
      <c r="A66" s="88"/>
      <c r="B66" s="89"/>
      <c r="C66" s="88"/>
      <c r="D66" s="88"/>
      <c r="E66" s="90"/>
      <c r="F66" s="88"/>
      <c r="G66" s="88"/>
      <c r="H66" s="88"/>
      <c r="I66" s="91"/>
    </row>
    <row r="67" spans="1:9" s="103" customFormat="1" ht="15.75" x14ac:dyDescent="0.25">
      <c r="A67" s="88"/>
      <c r="B67" s="89"/>
      <c r="C67" s="88"/>
      <c r="D67" s="88"/>
      <c r="E67" s="90"/>
      <c r="F67" s="88"/>
      <c r="G67" s="88"/>
      <c r="H67" s="88"/>
      <c r="I67" s="91"/>
    </row>
    <row r="68" spans="1:9" s="103" customFormat="1" ht="15.75" x14ac:dyDescent="0.25">
      <c r="A68" s="88"/>
      <c r="B68" s="89"/>
      <c r="C68" s="88"/>
      <c r="D68" s="88"/>
      <c r="E68" s="90"/>
      <c r="F68" s="88"/>
      <c r="G68" s="88"/>
      <c r="H68" s="88"/>
      <c r="I68" s="91"/>
    </row>
    <row r="69" spans="1:9" s="103" customFormat="1" ht="15.75" x14ac:dyDescent="0.25">
      <c r="A69" s="88"/>
      <c r="B69" s="89"/>
      <c r="C69" s="88"/>
      <c r="D69" s="88"/>
      <c r="E69" s="90"/>
      <c r="F69" s="88"/>
      <c r="G69" s="88"/>
      <c r="H69" s="88"/>
      <c r="I69" s="91"/>
    </row>
    <row r="70" spans="1:9" s="103" customFormat="1" ht="15.75" x14ac:dyDescent="0.25">
      <c r="A70" s="88"/>
      <c r="B70" s="89"/>
      <c r="C70" s="88"/>
      <c r="D70" s="88"/>
      <c r="E70" s="90"/>
      <c r="F70" s="88"/>
      <c r="G70" s="88"/>
      <c r="H70" s="88"/>
      <c r="I70" s="91"/>
    </row>
    <row r="71" spans="1:9" s="103" customFormat="1" ht="15.75" x14ac:dyDescent="0.25">
      <c r="A71" s="88"/>
      <c r="B71" s="89"/>
      <c r="C71" s="88"/>
      <c r="D71" s="88"/>
      <c r="E71" s="90"/>
      <c r="F71" s="88"/>
      <c r="G71" s="88"/>
      <c r="H71" s="88"/>
      <c r="I71" s="91"/>
    </row>
    <row r="72" spans="1:9" s="103" customFormat="1" ht="15.75" x14ac:dyDescent="0.25">
      <c r="A72" s="88"/>
      <c r="B72" s="89"/>
      <c r="C72" s="88"/>
      <c r="D72" s="88"/>
      <c r="E72" s="90"/>
      <c r="F72" s="88"/>
      <c r="G72" s="88"/>
      <c r="H72" s="88"/>
      <c r="I72" s="91"/>
    </row>
    <row r="73" spans="1:9" s="103" customFormat="1" ht="15.75" x14ac:dyDescent="0.25">
      <c r="A73" s="88"/>
      <c r="B73" s="89"/>
      <c r="C73" s="88"/>
      <c r="D73" s="88"/>
      <c r="E73" s="90"/>
      <c r="F73" s="88"/>
      <c r="G73" s="88"/>
      <c r="H73" s="88"/>
      <c r="I73" s="91"/>
    </row>
    <row r="1048565" spans="9:9" ht="15.75" x14ac:dyDescent="0.25">
      <c r="I1048565" s="93"/>
    </row>
  </sheetData>
  <autoFilter ref="A6:I26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46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CAMINO SEPT-2018</vt:lpstr>
      <vt:lpstr>'GASTOS DE CAMINO SEPT-2018'!Área_de_impresión</vt:lpstr>
      <vt:lpstr>'GASTOS DE CAMINO SEPT-2018'!Títulos_a_imprimir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2018-11-13T18:36:44Z</cp:lastPrinted>
  <dcterms:created xsi:type="dcterms:W3CDTF">2012-08-15T19:06:55Z</dcterms:created>
  <dcterms:modified xsi:type="dcterms:W3CDTF">2018-11-13T22:47:09Z</dcterms:modified>
</cp:coreProperties>
</file>