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CAMINO OCT-18" sheetId="36" r:id="rId3"/>
  </sheets>
  <definedNames>
    <definedName name="_xlnm._FilterDatabase" localSheetId="2" hidden="1">'GASTOS DE CAMINO OCT-18'!$A$6:$I$60</definedName>
    <definedName name="_xlnm.Print_Area" localSheetId="2">'GASTOS DE CAMINO OCT-18'!$A$1:$I$89</definedName>
    <definedName name="_xlnm.Print_Titles" localSheetId="2">'GASTOS DE CAMINO OCT-18'!$1:$6</definedName>
  </definedNames>
  <calcPr calcId="145621" calcMode="manual"/>
</workbook>
</file>

<file path=xl/calcChain.xml><?xml version="1.0" encoding="utf-8"?>
<calcChain xmlns="http://schemas.openxmlformats.org/spreadsheetml/2006/main">
  <c r="F74" i="36" l="1"/>
  <c r="H74" i="36" s="1"/>
  <c r="F73" i="36"/>
  <c r="H73" i="36" s="1"/>
  <c r="F72" i="36"/>
  <c r="H72" i="36" s="1"/>
  <c r="H71" i="36"/>
  <c r="H70" i="36"/>
  <c r="F70" i="36"/>
  <c r="F68" i="36"/>
  <c r="H68" i="36" s="1"/>
  <c r="F69" i="36"/>
  <c r="H69" i="36" s="1"/>
  <c r="F67" i="36"/>
  <c r="H67" i="36" s="1"/>
  <c r="H66" i="36"/>
  <c r="F66" i="36"/>
  <c r="H65" i="36"/>
  <c r="F65" i="36"/>
  <c r="H64" i="36"/>
  <c r="F64" i="36"/>
  <c r="H63" i="36"/>
  <c r="F63" i="36"/>
  <c r="H62" i="36"/>
  <c r="F62" i="36"/>
  <c r="F61" i="36"/>
  <c r="H61" i="36" s="1"/>
  <c r="H55" i="36"/>
  <c r="F55" i="36"/>
  <c r="F54" i="36"/>
  <c r="H54" i="36" s="1"/>
  <c r="H53" i="36"/>
  <c r="H52" i="36"/>
  <c r="F52" i="36"/>
  <c r="H51" i="36"/>
  <c r="H50" i="36"/>
  <c r="H49" i="36"/>
  <c r="H48" i="36"/>
  <c r="H47" i="36"/>
  <c r="F46" i="36"/>
  <c r="H46" i="36" s="1"/>
  <c r="F45" i="36"/>
  <c r="H45" i="36" s="1"/>
  <c r="H44" i="36"/>
  <c r="F44" i="36"/>
  <c r="H43" i="36"/>
  <c r="F43" i="36"/>
  <c r="H42" i="36"/>
  <c r="F42" i="36"/>
  <c r="F41" i="36"/>
  <c r="H41" i="36" s="1"/>
  <c r="F40" i="36"/>
  <c r="H40" i="36"/>
  <c r="F39" i="36"/>
  <c r="H39" i="36" s="1"/>
  <c r="F38" i="36"/>
  <c r="H38" i="36" s="1"/>
  <c r="H37" i="36"/>
  <c r="F37" i="36"/>
  <c r="H36" i="36"/>
  <c r="F36" i="36"/>
  <c r="H35" i="36"/>
  <c r="F35" i="36"/>
  <c r="H34" i="36"/>
  <c r="F34" i="36"/>
  <c r="H33" i="36"/>
  <c r="F33" i="36"/>
  <c r="F32" i="36"/>
  <c r="H32" i="36" s="1"/>
  <c r="H31" i="36"/>
  <c r="F31" i="36"/>
  <c r="H30" i="36"/>
  <c r="F29" i="36"/>
  <c r="H29" i="36" s="1"/>
  <c r="H28" i="36"/>
  <c r="F28" i="36"/>
  <c r="H27" i="36"/>
  <c r="F27" i="36"/>
  <c r="F26" i="36"/>
  <c r="H26" i="36" s="1"/>
  <c r="H25" i="36"/>
  <c r="F25" i="36"/>
  <c r="H24" i="36"/>
  <c r="F24" i="36"/>
  <c r="F23" i="36"/>
  <c r="H23" i="36" s="1"/>
  <c r="H22" i="36"/>
  <c r="F22" i="36"/>
  <c r="H21" i="36"/>
  <c r="F21" i="36"/>
  <c r="H20" i="36"/>
  <c r="F20" i="36"/>
  <c r="F19" i="36"/>
  <c r="H19" i="36" s="1"/>
  <c r="F18" i="36"/>
  <c r="H18" i="36" s="1"/>
  <c r="F17" i="36"/>
  <c r="H17" i="36" s="1"/>
  <c r="H16" i="36"/>
  <c r="F16" i="36"/>
  <c r="H15" i="36"/>
  <c r="F15" i="36"/>
  <c r="F60" i="36" l="1"/>
  <c r="H60" i="36" s="1"/>
  <c r="H59" i="36"/>
  <c r="H58" i="36"/>
  <c r="F57" i="36"/>
  <c r="H57" i="36" s="1"/>
  <c r="H14" i="36"/>
  <c r="F14" i="36"/>
  <c r="F13" i="36"/>
  <c r="H13" i="36" s="1"/>
  <c r="F12" i="36"/>
  <c r="H12" i="36" s="1"/>
  <c r="F11" i="36"/>
  <c r="H11" i="36" s="1"/>
  <c r="H10" i="36"/>
  <c r="F9" i="36"/>
  <c r="H9" i="36" s="1"/>
  <c r="F8" i="36"/>
  <c r="H8" i="36" s="1"/>
  <c r="F7" i="36"/>
  <c r="H7" i="36" s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<sst xmlns="http://schemas.openxmlformats.org/spreadsheetml/2006/main" count="456" uniqueCount="195">
  <si>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</si>
  <si>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</si>
  <si>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</si>
  <si>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</si>
  <si>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</si>
  <si>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</si>
  <si>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</si>
  <si>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</si>
  <si>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</si>
  <si>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</si>
  <si>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</si>
  <si>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</si>
  <si>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</si>
  <si>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</si>
  <si>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</si>
  <si>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</si>
  <si>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</si>
  <si>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</si>
  <si>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</si>
  <si>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</si>
  <si>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</si>
  <si>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</si>
  <si>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</si>
  <si>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</si>
  <si>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</si>
  <si>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</si>
  <si>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</si>
  <si>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</si>
  <si>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</si>
  <si>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</si>
  <si>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</si>
  <si>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</si>
  <si>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</si>
  <si>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</si>
  <si>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</si>
  <si>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</si>
  <si>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</si>
  <si>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</si>
  <si>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</si>
  <si>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</si>
  <si>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</si>
  <si>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</si>
  <si>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</si>
  <si>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</si>
  <si>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</si>
  <si>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</si>
  <si>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</si>
  <si>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</si>
  <si>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</si>
  <si>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</si>
  <si>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</si>
  <si>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</si>
  <si>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</si>
  <si>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</si>
  <si>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</si>
  <si>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</si>
  <si>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</si>
  <si>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</si>
  <si>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</si>
  <si>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</si>
  <si>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</si>
  <si>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</si>
  <si>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</si>
  <si>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</si>
  <si>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</si>
  <si>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</si>
  <si>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</si>
  <si>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</si>
  <si>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</si>
  <si>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</si>
  <si>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</si>
  <si>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</si>
  <si>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</si>
  <si>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</si>
  <si>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</si>
  <si>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</si>
  <si>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</si>
  <si>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</si>
  <si>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</si>
  <si>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</si>
  <si>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</si>
  <si>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</si>
  <si>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</si>
  <si>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</si>
  <si>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</si>
  <si>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</si>
  <si>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</si>
  <si>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</si>
  <si>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</si>
  <si>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</si>
  <si>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</si>
  <si>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</si>
  <si>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</si>
  <si>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</si>
  <si>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</si>
  <si>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</si>
  <si>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</si>
  <si>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</si>
  <si>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DIA</t>
  </si>
  <si>
    <t>FRANCISCO CARLOS SILVA TOLEDO</t>
  </si>
  <si>
    <t>JEFE DE PROYECTO</t>
  </si>
  <si>
    <t>DIRECTOR DEL PLANTEL</t>
  </si>
  <si>
    <t>OBREGON</t>
  </si>
  <si>
    <t>DOCENTE</t>
  </si>
  <si>
    <t>NAVOJOA</t>
  </si>
  <si>
    <t>SAN LUIS RIO COLORADO</t>
  </si>
  <si>
    <t>AMALIA MARTINEZ BECERRA</t>
  </si>
  <si>
    <t>HERMOSILLO III</t>
  </si>
  <si>
    <t>LUIS MAGALLON RAMIREZ</t>
  </si>
  <si>
    <t>DANIEL ANTONIO CHAVEZ ARMENTA</t>
  </si>
  <si>
    <t>LUIS FRANCISCO LOPEZ CONTRERAS</t>
  </si>
  <si>
    <t>DIRECTORA DE VINCULACION</t>
  </si>
  <si>
    <t>MARIBEL BURROLA VASQUEZ</t>
  </si>
  <si>
    <t>DIRECTORA DEL PLANTEL</t>
  </si>
  <si>
    <t>MARTHA TERESA PEREZ CAZARES</t>
  </si>
  <si>
    <t>ROBERTO AVILA ESPEJO</t>
  </si>
  <si>
    <t>GUILLERMINA BARRAGAN GONZALEZ</t>
  </si>
  <si>
    <t>VIDAL VALENTE CID MANRIQUEZ</t>
  </si>
  <si>
    <t>MARIO HUMBERTO DIAZ GOMEZ</t>
  </si>
  <si>
    <t>RICARDO ARNULDO YEOMANS OROZCO</t>
  </si>
  <si>
    <t>ENCARGADO DEL PLANTEL</t>
  </si>
  <si>
    <t>GUAYMAS</t>
  </si>
  <si>
    <t>JEFE DE PROYECTO DE FORMACION TÉCNICA</t>
  </si>
  <si>
    <t>ARTURO IVAN ARREDONDO VILLEGAS</t>
  </si>
  <si>
    <t>ALMA BERENICE BUSTAMANTE ALVAREZ</t>
  </si>
  <si>
    <t>RICARDO ARNULFO YEOMANS OROZCO</t>
  </si>
  <si>
    <t>ANDRES ALFREDO BAÑEZ CHOLLET</t>
  </si>
  <si>
    <t>SUB-JEFE TECNICO ESPECIALISTA</t>
  </si>
  <si>
    <t>MARIA GUILLERMINA IBARRA MARTINEZ</t>
  </si>
  <si>
    <t>ISAIAS OSORIO GARCIA</t>
  </si>
  <si>
    <t>MARTHA TERESA PÉREZ CAZARES</t>
  </si>
  <si>
    <t>ALFREDO LARRETA CASTAÑEDA</t>
  </si>
  <si>
    <t>JOSE LUIS ISLAS PACHECO</t>
  </si>
  <si>
    <t>PRISCILA DURAZO OTHON</t>
  </si>
  <si>
    <t>CINTHIA MONTIJO CRUZ</t>
  </si>
  <si>
    <t xml:space="preserve">DIRECCION GENERAL </t>
  </si>
  <si>
    <t>ENCARGADO DE PLANTEL</t>
  </si>
  <si>
    <t>AUXILIAR ADMINSITRATIVO</t>
  </si>
  <si>
    <t>Periodo comprendido: OCTUBRE 2018</t>
  </si>
  <si>
    <t>JEFE DE PROYECTO VINCULACION</t>
  </si>
  <si>
    <t>ACUDIR A LA CIUDAD DE NOGALES CON EL FIN DE LLEVAR A CABO FIRMA DE CONVENIO CON LA EMPRESA CONTINENTAL S.A. DE .CV. Y ASI MISMO AISISTIR AL EVENTO DE BIENVENIDA DE ALUMNOS DE CONALEP QUE SE INCORPORARAN AL MODELO MEXICANO DE FORMACIÓN DUAL</t>
  </si>
  <si>
    <t>ASISTIR AL PLANTEL CONALEP SAN LUIS RIO COLORADO LLEVAR A CABO REUNIONES CON PERSONAL DIRECTIVO Y DOCENTE, A FIN DE REVISAR ESTRATEGIAS PARA MEJORAR LA RETENCION Y APROBACION DE LOS ESTUDIANTES</t>
  </si>
  <si>
    <t>ACUDE AL EVENTO CONFERENCIA SOBRE PREVENCION DE ADICCIONES CON EL CONFERESISITA JOAQUIN OLOÑO</t>
  </si>
  <si>
    <t>SILVIA GASTELUM RAMIREZ</t>
  </si>
  <si>
    <t>DIRECTOR DE AREA DE VINCULACION</t>
  </si>
  <si>
    <t>AUDITOR</t>
  </si>
  <si>
    <t>AUDITORIA PROGRAMADA EN LOS PLANTELES UBICADOS EN MAGDALENA Y NOGALES</t>
  </si>
  <si>
    <t>REUNION EN OFICINAS ADMINSITRATIVAS CON EL DIRECTOR GENERAL</t>
  </si>
  <si>
    <t>JUANITA VIZCARRA SANDOVAL</t>
  </si>
  <si>
    <t>ENCARGADA CONALEP PLANTEL OBREGON</t>
  </si>
  <si>
    <t>ENCARGADA CONALEP PLANTEL HUATABAMPO</t>
  </si>
  <si>
    <t>Fecha de Actualización: OCTUBRE 2018</t>
  </si>
  <si>
    <t xml:space="preserve">JEFE DE POROYECTO </t>
  </si>
  <si>
    <t xml:space="preserve">SEGUIMIENTO EN PLANTEL NOGALES DEL PROGRAMA MODELO MEXICANO DE FORMACIÓN DUAL </t>
  </si>
  <si>
    <t>ASITENCIA AL SEMINARIO NACIONAL "TENDENCIAS DE LA FORMACIÓN DOCENTE EN LA EDUCACIÓN MEDIA SUPERIOR" CONVOCADO POR LA SUBSECRETARIA DE EDUCAION MEDIA SUPERIOR, A TRAVÉS DE LA SUBSCRETARIA DE EDUCACIÓN MEDIA SUPERIOR Y SUPERIOR DEL GOBIERNO DEL ESTADO.</t>
  </si>
  <si>
    <t>AUDITORIA PROGRAMADA EN LOS PLANTELES UBICADOS EN GUAYMAS Y EMPALME</t>
  </si>
  <si>
    <t>ASUNTO CON DOCENTE EN CONALEP PLANTEL NAVOJOA</t>
  </si>
  <si>
    <t>ASUNTO EN CAFETERIA EN EL CONALEP PLANTEL NOGALES</t>
  </si>
  <si>
    <t>DIRECCION ADMINSITRACION</t>
  </si>
  <si>
    <t>ASISTIR AL CONALEP PLANTEL NOGALES A REVISION DE INCONSISTENCIAS EN REGISTROS CONTABLES EJERCICIO 2017 Y 2018, CON EL FIN DE SOLVENTAR OBSERVACIONES DE AUDITORIA</t>
  </si>
  <si>
    <t>CARLOS ALBERTO XIBILLE BUSTAMANTE</t>
  </si>
  <si>
    <t>DIANA LETICIA ROBELS HERNANDEZ</t>
  </si>
  <si>
    <t>ASISTENTE DE SERVICIOS BÁSICOS</t>
  </si>
  <si>
    <t>ASISITIR A CONALEP PLANTEL NOGALES A REVISION DE INCONSISITENCIAS EN REGISTROS CONTABLES EJERCICIO 2017 Y 2018, CON EL FIN DE OLVENTAR OBSERVACIONES DE AUDITORIA</t>
  </si>
  <si>
    <t>CLAUDIA ALEJANDRA RUELAS YANES</t>
  </si>
  <si>
    <t>ALEJANDRA CONTRERAS UBIA</t>
  </si>
  <si>
    <t>ASISTENCIA A CABO AUDITORIA EN LOS PLANTELES MAGDALENA Y NOGALES</t>
  </si>
  <si>
    <t>ASISITENCIA CONFERENCIA SOBRE PREVENCION DE ADICCIONES CON EL CONFERECISTA JOAQUIN OLOÑO</t>
  </si>
  <si>
    <t>SERGIO RADEO VILLANUEVA LOPEZ</t>
  </si>
  <si>
    <t>REUNION CON TITULAR DE LA UNIDAD JURIDICA PARA TRATAR ASUNTOS REFERENTES A SU RELACION LABORAL CON CONALEP SONORA</t>
  </si>
  <si>
    <t>ACUDIR A LA CIUDAD DE HERMOSILLO SONORA LOS DIAS 19 Y 20 DE OCTUBRE CURSO LIDERAZGO Y GESTION DIRECTIVO</t>
  </si>
  <si>
    <t>QUINTA SESION DE LA COMISION GENERAL DICTAMINADORA</t>
  </si>
  <si>
    <t xml:space="preserve">ACUDIRA  LA CIUDAD DE MEXICALI, BC., CONVENIO COLABORACION ACADEMICA EN CAMPOS CLINICOS Y SERVICIO SOCIAL </t>
  </si>
  <si>
    <t xml:space="preserve">ENCARGADA DE DIRECCION </t>
  </si>
  <si>
    <t>ASISITIR A DIRECCION GENERAL A REUNION DE TRABAJO</t>
  </si>
  <si>
    <t>JUAN VIZCARRA SANDOVAL</t>
  </si>
  <si>
    <t>REUNION CON EL DIRECTOR GENERAL EN OFICINAS ADMINSITRATIVAS CONALEP SONORA</t>
  </si>
  <si>
    <t>IVONNE VILLA ROBLES</t>
  </si>
  <si>
    <t>CAPACITACION SOFIA XT</t>
  </si>
  <si>
    <t>JORGE GUERRERO MENDEZ</t>
  </si>
  <si>
    <t>SERAFIN RICARDO MARTINEZ GOVERA</t>
  </si>
  <si>
    <t>ARMANDO ISAAC CHAVEZ NORIEGA</t>
  </si>
  <si>
    <t>JESUS MIGUEL BURRUEL MASICAL</t>
  </si>
  <si>
    <t>REYES DAVID VAZQUEZ CHAVEZ</t>
  </si>
  <si>
    <t>KARLA MARIA CORREA OSORIO</t>
  </si>
  <si>
    <t>JOSÉ REFUGIO ALMADA GUTIÉRREZ</t>
  </si>
  <si>
    <t>ENCUENTRO NACIONAL CONALEP 2018 EN LA CIUDAD DE AGUSCALIENTES, AGS.</t>
  </si>
  <si>
    <t>DELEGADA SUTCONALEP</t>
  </si>
  <si>
    <t>REUNION EN PLANTEL MAGDALENA CON PERSONAL SINDICALIZADO</t>
  </si>
  <si>
    <t>ASISTENCIA A CURSO DE FORMACIÓN PARA EL DESARROLLO DE LIDERAZGO EN LA CIUDAD DE HERMOSILLO</t>
  </si>
  <si>
    <t>28/102018</t>
  </si>
  <si>
    <t>JESUS GUSTAVO MONTOYA CÁZARES</t>
  </si>
  <si>
    <t>ENCARGADO DEL PLANTEL GUAYMA S</t>
  </si>
  <si>
    <t xml:space="preserve">CABORCA </t>
  </si>
  <si>
    <t>ENCARGADO DE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</si>
</sst>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0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14" fontId="13" fillId="8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3" fillId="0" borderId="0" xfId="0" applyFont="1"/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222251</xdr:colOff>
      <xdr:row>80</xdr:row>
      <xdr:rowOff>10584</xdr:rowOff>
    </xdr:from>
    <xdr:to>
      <xdr:col>7</xdr:col>
      <xdr:colOff>243419</xdr:colOff>
      <xdr:row>88</xdr:row>
      <xdr:rowOff>84666</xdr:rowOff>
    </xdr:to>
    <xdr:sp macro="" textlink="">
      <xdr:nvSpPr>
        <xdr:cNvPr id="2" name="1 CuadroTexto"/>
        <xdr:cNvSpPr txBox="1"/>
      </xdr:nvSpPr>
      <xdr:spPr>
        <a:xfrm>
          <a:off x="1820334" y="44185417"/>
          <a:ext cx="11250085" cy="15134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Elaboró                                                                               Revisó 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8" t="s">
        <v>12</v>
      </c>
      <c r="B1" s="98"/>
      <c r="C1" s="98"/>
      <c r="D1" s="98"/>
      <c r="E1" s="98"/>
      <c r="F1" s="98"/>
      <c r="G1" s="98"/>
      <c r="H1" s="98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8" t="s">
        <v>12</v>
      </c>
      <c r="B1" s="98"/>
      <c r="C1" s="98"/>
      <c r="D1" s="98"/>
      <c r="E1" s="98"/>
      <c r="F1" s="98"/>
      <c r="G1" s="98"/>
      <c r="H1" s="98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abSelected="1" view="pageBreakPreview" zoomScale="90" zoomScaleNormal="70" zoomScaleSheetLayoutView="90" workbookViewId="0">
      <pane ySplit="6" topLeftCell="A74" activePane="bottomLeft" state="frozen"/>
      <selection activeCell="A49" sqref="A49"/>
      <selection pane="bottomLeft" activeCell="C77" sqref="C77"/>
    </sheetView>
  </sheetViews>
  <sheetFormatPr baseColWidth="10" defaultRowHeight="12.75" x14ac:dyDescent="0.2"/>
  <cols>
    <col min="1" max="1" width="24" style="69" customWidth="1"/>
    <col min="2" max="2" width="37.85546875" style="73" customWidth="1"/>
    <col min="3" max="3" width="37.28515625" style="69" bestFit="1" customWidth="1"/>
    <col min="4" max="4" width="51.5703125" style="69" customWidth="1"/>
    <col min="5" max="5" width="12.140625" style="70" customWidth="1"/>
    <col min="6" max="6" width="13.42578125" style="69" customWidth="1"/>
    <col min="7" max="8" width="15.85546875" style="69" customWidth="1"/>
    <col min="9" max="9" width="19.42578125" style="80" customWidth="1"/>
    <col min="10" max="16384" width="11.42578125" style="1"/>
  </cols>
  <sheetData>
    <row r="1" spans="1:10" s="68" customFormat="1" ht="27.75" customHeight="1" x14ac:dyDescent="0.3">
      <c r="A1" s="75"/>
      <c r="B1" s="99" t="s">
        <v>90</v>
      </c>
      <c r="C1" s="99"/>
      <c r="D1" s="99"/>
      <c r="E1" s="99"/>
      <c r="F1" s="99"/>
      <c r="G1" s="99"/>
      <c r="H1" s="99"/>
      <c r="I1" s="79"/>
      <c r="J1" s="76"/>
    </row>
    <row r="2" spans="1:10" s="68" customFormat="1" ht="27" customHeight="1" x14ac:dyDescent="0.3">
      <c r="A2" s="75"/>
      <c r="B2" s="100" t="s">
        <v>93</v>
      </c>
      <c r="C2" s="100"/>
      <c r="D2" s="100"/>
      <c r="E2" s="100"/>
      <c r="F2" s="100"/>
      <c r="G2" s="100"/>
      <c r="H2" s="100"/>
      <c r="I2" s="79"/>
      <c r="J2" s="76"/>
    </row>
    <row r="3" spans="1:10" s="68" customFormat="1" ht="20.100000000000001" customHeight="1" x14ac:dyDescent="0.3">
      <c r="A3" s="75"/>
      <c r="B3" s="101" t="s">
        <v>138</v>
      </c>
      <c r="C3" s="101"/>
      <c r="D3" s="101"/>
      <c r="E3" s="101"/>
      <c r="F3" s="101"/>
      <c r="G3" s="101"/>
      <c r="H3" s="101"/>
      <c r="I3" s="79"/>
      <c r="J3" s="76"/>
    </row>
    <row r="4" spans="1:10" s="68" customFormat="1" ht="20.100000000000001" customHeight="1" x14ac:dyDescent="0.3">
      <c r="A4" s="75"/>
      <c r="B4" s="77" t="s">
        <v>151</v>
      </c>
      <c r="C4" s="96"/>
      <c r="D4" s="96"/>
      <c r="E4" s="78"/>
      <c r="F4" s="96"/>
      <c r="G4" s="96"/>
      <c r="H4" s="96"/>
      <c r="I4" s="79"/>
      <c r="J4" s="76"/>
    </row>
    <row r="5" spans="1:10" s="68" customFormat="1" ht="20.100000000000001" customHeight="1" x14ac:dyDescent="0.3">
      <c r="A5" s="75"/>
      <c r="B5" s="96"/>
      <c r="C5" s="96"/>
      <c r="D5" s="96"/>
      <c r="E5" s="78"/>
      <c r="F5" s="96"/>
      <c r="G5" s="96"/>
      <c r="H5" s="96"/>
      <c r="I5" s="79"/>
      <c r="J5" s="76"/>
    </row>
    <row r="6" spans="1:10" s="68" customFormat="1" ht="45.75" customHeight="1" x14ac:dyDescent="0.2">
      <c r="A6" s="71" t="s">
        <v>97</v>
      </c>
      <c r="B6" s="71" t="s">
        <v>0</v>
      </c>
      <c r="C6" s="71" t="s">
        <v>91</v>
      </c>
      <c r="D6" s="71" t="s">
        <v>92</v>
      </c>
      <c r="E6" s="72" t="s">
        <v>94</v>
      </c>
      <c r="F6" s="71" t="s">
        <v>96</v>
      </c>
      <c r="G6" s="71" t="s">
        <v>93</v>
      </c>
      <c r="H6" s="71" t="s">
        <v>95</v>
      </c>
      <c r="I6" s="74" t="s">
        <v>98</v>
      </c>
    </row>
    <row r="7" spans="1:10" s="68" customFormat="1" ht="97.5" customHeight="1" x14ac:dyDescent="0.2">
      <c r="A7" s="81" t="s">
        <v>135</v>
      </c>
      <c r="B7" s="82" t="s">
        <v>134</v>
      </c>
      <c r="C7" s="82" t="s">
        <v>139</v>
      </c>
      <c r="D7" s="82" t="s">
        <v>140</v>
      </c>
      <c r="E7" s="83">
        <v>850</v>
      </c>
      <c r="F7" s="83">
        <f>+E7</f>
        <v>850</v>
      </c>
      <c r="G7" s="83">
        <v>400</v>
      </c>
      <c r="H7" s="83">
        <f>+F7+G7</f>
        <v>1250</v>
      </c>
      <c r="I7" s="84">
        <v>43377</v>
      </c>
    </row>
    <row r="8" spans="1:10" s="68" customFormat="1" ht="134.25" customHeight="1" x14ac:dyDescent="0.2">
      <c r="A8" s="81" t="s">
        <v>135</v>
      </c>
      <c r="B8" s="82" t="s">
        <v>99</v>
      </c>
      <c r="C8" s="82" t="s">
        <v>46</v>
      </c>
      <c r="D8" s="82" t="s">
        <v>140</v>
      </c>
      <c r="E8" s="83">
        <v>1350</v>
      </c>
      <c r="F8" s="83">
        <f>+E8</f>
        <v>1350</v>
      </c>
      <c r="G8" s="83">
        <v>812.5</v>
      </c>
      <c r="H8" s="83">
        <f>+F8+G8</f>
        <v>2162.5</v>
      </c>
      <c r="I8" s="84">
        <v>43377</v>
      </c>
    </row>
    <row r="9" spans="1:10" s="68" customFormat="1" ht="94.5" x14ac:dyDescent="0.2">
      <c r="A9" s="81" t="s">
        <v>135</v>
      </c>
      <c r="B9" s="82" t="s">
        <v>99</v>
      </c>
      <c r="C9" s="82" t="s">
        <v>46</v>
      </c>
      <c r="D9" s="82" t="s">
        <v>141</v>
      </c>
      <c r="E9" s="83">
        <v>2700</v>
      </c>
      <c r="F9" s="83">
        <f>+E9</f>
        <v>2700</v>
      </c>
      <c r="G9" s="83">
        <v>2044.95</v>
      </c>
      <c r="H9" s="83">
        <f>+F9+G9</f>
        <v>4744.95</v>
      </c>
      <c r="I9" s="84">
        <v>43384</v>
      </c>
    </row>
    <row r="10" spans="1:10" s="68" customFormat="1" ht="47.25" x14ac:dyDescent="0.2">
      <c r="A10" s="85" t="s">
        <v>135</v>
      </c>
      <c r="B10" s="82" t="s">
        <v>124</v>
      </c>
      <c r="C10" s="86" t="s">
        <v>139</v>
      </c>
      <c r="D10" s="82" t="s">
        <v>142</v>
      </c>
      <c r="E10" s="83">
        <v>0</v>
      </c>
      <c r="F10" s="83">
        <v>0</v>
      </c>
      <c r="G10" s="83">
        <v>400</v>
      </c>
      <c r="H10" s="83">
        <f>+G10+F10</f>
        <v>400</v>
      </c>
      <c r="I10" s="84">
        <v>43382</v>
      </c>
    </row>
    <row r="11" spans="1:10" s="68" customFormat="1" ht="94.5" x14ac:dyDescent="0.2">
      <c r="A11" s="85" t="s">
        <v>135</v>
      </c>
      <c r="B11" s="82" t="s">
        <v>143</v>
      </c>
      <c r="C11" s="81" t="s">
        <v>144</v>
      </c>
      <c r="D11" s="82" t="s">
        <v>140</v>
      </c>
      <c r="E11" s="83">
        <v>1100</v>
      </c>
      <c r="F11" s="83">
        <f>+E11</f>
        <v>1100</v>
      </c>
      <c r="G11" s="83">
        <v>622</v>
      </c>
      <c r="H11" s="83">
        <f>+G11+F11</f>
        <v>1722</v>
      </c>
      <c r="I11" s="84">
        <v>43377</v>
      </c>
    </row>
    <row r="12" spans="1:10" s="68" customFormat="1" ht="94.5" customHeight="1" x14ac:dyDescent="0.2">
      <c r="A12" s="85" t="s">
        <v>135</v>
      </c>
      <c r="B12" s="82" t="s">
        <v>124</v>
      </c>
      <c r="C12" s="81" t="s">
        <v>139</v>
      </c>
      <c r="D12" s="82" t="s">
        <v>140</v>
      </c>
      <c r="E12" s="83">
        <v>850</v>
      </c>
      <c r="F12" s="83">
        <f>+E12</f>
        <v>850</v>
      </c>
      <c r="G12" s="83">
        <v>400</v>
      </c>
      <c r="H12" s="83">
        <f>+F12+G12</f>
        <v>1250</v>
      </c>
      <c r="I12" s="84">
        <v>43377</v>
      </c>
    </row>
    <row r="13" spans="1:10" s="68" customFormat="1" ht="51" customHeight="1" x14ac:dyDescent="0.2">
      <c r="A13" s="85" t="s">
        <v>135</v>
      </c>
      <c r="B13" s="87" t="s">
        <v>110</v>
      </c>
      <c r="C13" s="81" t="s">
        <v>145</v>
      </c>
      <c r="D13" s="87" t="s">
        <v>146</v>
      </c>
      <c r="E13" s="83">
        <v>4250</v>
      </c>
      <c r="F13" s="83">
        <f>+E13</f>
        <v>4250</v>
      </c>
      <c r="G13" s="83">
        <v>400</v>
      </c>
      <c r="H13" s="83">
        <f t="shared" ref="H13:H19" si="0">+G13+F13</f>
        <v>4650</v>
      </c>
      <c r="I13" s="84">
        <v>43387</v>
      </c>
    </row>
    <row r="14" spans="1:10" s="68" customFormat="1" ht="57" customHeight="1" x14ac:dyDescent="0.2">
      <c r="A14" s="85" t="s">
        <v>135</v>
      </c>
      <c r="B14" s="82" t="s">
        <v>52</v>
      </c>
      <c r="C14" s="81" t="s">
        <v>145</v>
      </c>
      <c r="D14" s="87" t="s">
        <v>146</v>
      </c>
      <c r="E14" s="83">
        <v>4250</v>
      </c>
      <c r="F14" s="83">
        <f>+E14</f>
        <v>4250</v>
      </c>
      <c r="G14" s="83">
        <v>400</v>
      </c>
      <c r="H14" s="83">
        <f t="shared" si="0"/>
        <v>4650</v>
      </c>
      <c r="I14" s="84">
        <v>43357</v>
      </c>
    </row>
    <row r="15" spans="1:10" s="68" customFormat="1" ht="60.75" customHeight="1" x14ac:dyDescent="0.2">
      <c r="A15" s="85" t="s">
        <v>135</v>
      </c>
      <c r="B15" s="82" t="s">
        <v>112</v>
      </c>
      <c r="C15" s="81" t="s">
        <v>152</v>
      </c>
      <c r="D15" s="87" t="s">
        <v>153</v>
      </c>
      <c r="E15" s="83">
        <v>850</v>
      </c>
      <c r="F15" s="83">
        <f t="shared" ref="F15:F16" si="1">+E15</f>
        <v>850</v>
      </c>
      <c r="G15" s="83">
        <v>400</v>
      </c>
      <c r="H15" s="83">
        <f t="shared" si="0"/>
        <v>1250</v>
      </c>
      <c r="I15" s="84">
        <v>43391</v>
      </c>
    </row>
    <row r="16" spans="1:10" s="68" customFormat="1" ht="110.25" x14ac:dyDescent="0.2">
      <c r="A16" s="85" t="s">
        <v>135</v>
      </c>
      <c r="B16" s="82" t="s">
        <v>112</v>
      </c>
      <c r="C16" s="81" t="s">
        <v>152</v>
      </c>
      <c r="D16" s="87" t="s">
        <v>154</v>
      </c>
      <c r="E16" s="83">
        <v>2400</v>
      </c>
      <c r="F16" s="83">
        <f t="shared" si="1"/>
        <v>2400</v>
      </c>
      <c r="G16" s="83">
        <v>400</v>
      </c>
      <c r="H16" s="83">
        <f t="shared" si="0"/>
        <v>2800</v>
      </c>
      <c r="I16" s="84">
        <v>43396</v>
      </c>
    </row>
    <row r="17" spans="1:9" s="68" customFormat="1" ht="31.5" x14ac:dyDescent="0.2">
      <c r="A17" s="85" t="s">
        <v>135</v>
      </c>
      <c r="B17" s="87" t="s">
        <v>110</v>
      </c>
      <c r="C17" s="81" t="s">
        <v>145</v>
      </c>
      <c r="D17" s="87" t="s">
        <v>155</v>
      </c>
      <c r="E17" s="83">
        <v>3400</v>
      </c>
      <c r="F17" s="83">
        <f t="shared" ref="F17:F29" si="2">+E17</f>
        <v>3400</v>
      </c>
      <c r="G17" s="83">
        <v>400</v>
      </c>
      <c r="H17" s="83">
        <f t="shared" si="0"/>
        <v>3800</v>
      </c>
      <c r="I17" s="84">
        <v>43402</v>
      </c>
    </row>
    <row r="18" spans="1:9" s="68" customFormat="1" ht="31.5" x14ac:dyDescent="0.2">
      <c r="A18" s="85" t="s">
        <v>135</v>
      </c>
      <c r="B18" s="87" t="s">
        <v>52</v>
      </c>
      <c r="C18" s="81" t="s">
        <v>145</v>
      </c>
      <c r="D18" s="87" t="s">
        <v>155</v>
      </c>
      <c r="E18" s="83">
        <v>3400</v>
      </c>
      <c r="F18" s="83">
        <f t="shared" si="2"/>
        <v>3400</v>
      </c>
      <c r="G18" s="83">
        <v>400</v>
      </c>
      <c r="H18" s="83">
        <f t="shared" si="0"/>
        <v>3800</v>
      </c>
      <c r="I18" s="84">
        <v>43402</v>
      </c>
    </row>
    <row r="19" spans="1:9" s="68" customFormat="1" ht="31.5" x14ac:dyDescent="0.2">
      <c r="A19" s="85" t="s">
        <v>135</v>
      </c>
      <c r="B19" s="87" t="s">
        <v>109</v>
      </c>
      <c r="C19" s="82" t="s">
        <v>127</v>
      </c>
      <c r="D19" s="87" t="s">
        <v>156</v>
      </c>
      <c r="E19" s="83">
        <v>0</v>
      </c>
      <c r="F19" s="83">
        <f t="shared" si="2"/>
        <v>0</v>
      </c>
      <c r="G19" s="83">
        <v>300</v>
      </c>
      <c r="H19" s="83">
        <f t="shared" si="0"/>
        <v>300</v>
      </c>
      <c r="I19" s="84">
        <v>43392</v>
      </c>
    </row>
    <row r="20" spans="1:9" s="68" customFormat="1" ht="31.5" x14ac:dyDescent="0.2">
      <c r="A20" s="85" t="s">
        <v>135</v>
      </c>
      <c r="B20" s="87" t="s">
        <v>109</v>
      </c>
      <c r="C20" s="82" t="s">
        <v>127</v>
      </c>
      <c r="D20" s="87" t="s">
        <v>157</v>
      </c>
      <c r="E20" s="83">
        <v>700</v>
      </c>
      <c r="F20" s="83">
        <f t="shared" si="2"/>
        <v>700</v>
      </c>
      <c r="G20" s="83">
        <v>300</v>
      </c>
      <c r="H20" s="83">
        <f t="shared" ref="H20:H29" si="3">+F20+G20</f>
        <v>1000</v>
      </c>
      <c r="I20" s="84">
        <v>43389</v>
      </c>
    </row>
    <row r="21" spans="1:9" s="68" customFormat="1" ht="63" x14ac:dyDescent="0.2">
      <c r="A21" s="85" t="s">
        <v>135</v>
      </c>
      <c r="B21" s="87" t="s">
        <v>160</v>
      </c>
      <c r="C21" s="81" t="s">
        <v>158</v>
      </c>
      <c r="D21" s="87" t="s">
        <v>159</v>
      </c>
      <c r="E21" s="83">
        <v>2200</v>
      </c>
      <c r="F21" s="83">
        <f t="shared" si="2"/>
        <v>2200</v>
      </c>
      <c r="G21" s="83">
        <v>400</v>
      </c>
      <c r="H21" s="83">
        <f t="shared" si="3"/>
        <v>2600</v>
      </c>
      <c r="I21" s="84">
        <v>43390</v>
      </c>
    </row>
    <row r="22" spans="1:9" s="68" customFormat="1" ht="79.5" customHeight="1" x14ac:dyDescent="0.2">
      <c r="A22" s="85" t="s">
        <v>135</v>
      </c>
      <c r="B22" s="87" t="s">
        <v>161</v>
      </c>
      <c r="C22" s="81" t="s">
        <v>162</v>
      </c>
      <c r="D22" s="87" t="s">
        <v>163</v>
      </c>
      <c r="E22" s="83">
        <v>1400</v>
      </c>
      <c r="F22" s="83">
        <f t="shared" si="2"/>
        <v>1400</v>
      </c>
      <c r="G22" s="83">
        <v>300</v>
      </c>
      <c r="H22" s="83">
        <f t="shared" si="3"/>
        <v>1700</v>
      </c>
      <c r="I22" s="84">
        <v>43390</v>
      </c>
    </row>
    <row r="23" spans="1:9" s="68" customFormat="1" ht="63" x14ac:dyDescent="0.2">
      <c r="A23" s="85" t="s">
        <v>135</v>
      </c>
      <c r="B23" s="87" t="s">
        <v>164</v>
      </c>
      <c r="C23" s="81" t="s">
        <v>127</v>
      </c>
      <c r="D23" s="87" t="s">
        <v>163</v>
      </c>
      <c r="E23" s="83">
        <v>1400</v>
      </c>
      <c r="F23" s="83">
        <f t="shared" si="2"/>
        <v>1400</v>
      </c>
      <c r="G23" s="83">
        <v>300</v>
      </c>
      <c r="H23" s="83">
        <f t="shared" si="3"/>
        <v>1700</v>
      </c>
      <c r="I23" s="84">
        <v>43390</v>
      </c>
    </row>
    <row r="24" spans="1:9" s="68" customFormat="1" ht="63" x14ac:dyDescent="0.2">
      <c r="A24" s="85" t="s">
        <v>135</v>
      </c>
      <c r="B24" s="87" t="s">
        <v>165</v>
      </c>
      <c r="C24" s="81" t="s">
        <v>127</v>
      </c>
      <c r="D24" s="87" t="s">
        <v>163</v>
      </c>
      <c r="E24" s="83">
        <v>1600</v>
      </c>
      <c r="F24" s="83">
        <f t="shared" si="2"/>
        <v>1600</v>
      </c>
      <c r="G24" s="83">
        <v>400</v>
      </c>
      <c r="H24" s="83">
        <f t="shared" si="3"/>
        <v>2000</v>
      </c>
      <c r="I24" s="84">
        <v>43390</v>
      </c>
    </row>
    <row r="25" spans="1:9" s="68" customFormat="1" ht="31.5" x14ac:dyDescent="0.2">
      <c r="A25" s="85" t="s">
        <v>135</v>
      </c>
      <c r="B25" s="87" t="s">
        <v>52</v>
      </c>
      <c r="C25" s="81" t="s">
        <v>145</v>
      </c>
      <c r="D25" s="87" t="s">
        <v>166</v>
      </c>
      <c r="E25" s="83">
        <v>4250</v>
      </c>
      <c r="F25" s="83">
        <f t="shared" si="2"/>
        <v>4250</v>
      </c>
      <c r="G25" s="83">
        <v>400</v>
      </c>
      <c r="H25" s="83">
        <f t="shared" si="3"/>
        <v>4650</v>
      </c>
      <c r="I25" s="84">
        <v>43387</v>
      </c>
    </row>
    <row r="26" spans="1:9" s="68" customFormat="1" ht="31.5" x14ac:dyDescent="0.2">
      <c r="A26" s="85" t="s">
        <v>135</v>
      </c>
      <c r="B26" s="87" t="s">
        <v>110</v>
      </c>
      <c r="C26" s="81" t="s">
        <v>145</v>
      </c>
      <c r="D26" s="87" t="s">
        <v>166</v>
      </c>
      <c r="E26" s="83">
        <v>4250</v>
      </c>
      <c r="F26" s="83">
        <f t="shared" si="2"/>
        <v>4250</v>
      </c>
      <c r="G26" s="83">
        <v>400</v>
      </c>
      <c r="H26" s="83">
        <f t="shared" si="3"/>
        <v>4650</v>
      </c>
      <c r="I26" s="84">
        <v>43387</v>
      </c>
    </row>
    <row r="27" spans="1:9" s="68" customFormat="1" ht="94.5" x14ac:dyDescent="0.2">
      <c r="A27" s="85" t="s">
        <v>135</v>
      </c>
      <c r="B27" s="87" t="s">
        <v>124</v>
      </c>
      <c r="C27" s="81" t="s">
        <v>100</v>
      </c>
      <c r="D27" s="87" t="s">
        <v>140</v>
      </c>
      <c r="E27" s="83">
        <v>850</v>
      </c>
      <c r="F27" s="83">
        <f t="shared" si="2"/>
        <v>850</v>
      </c>
      <c r="G27" s="83">
        <v>400</v>
      </c>
      <c r="H27" s="83">
        <f t="shared" si="3"/>
        <v>1250</v>
      </c>
      <c r="I27" s="84">
        <v>43377</v>
      </c>
    </row>
    <row r="28" spans="1:9" s="68" customFormat="1" ht="94.5" x14ac:dyDescent="0.2">
      <c r="A28" s="85" t="s">
        <v>135</v>
      </c>
      <c r="B28" s="87" t="s">
        <v>143</v>
      </c>
      <c r="C28" s="81" t="s">
        <v>111</v>
      </c>
      <c r="D28" s="87" t="s">
        <v>140</v>
      </c>
      <c r="E28" s="83">
        <v>1100</v>
      </c>
      <c r="F28" s="83">
        <f t="shared" si="2"/>
        <v>1100</v>
      </c>
      <c r="G28" s="83">
        <v>400</v>
      </c>
      <c r="H28" s="83">
        <f t="shared" si="3"/>
        <v>1500</v>
      </c>
      <c r="I28" s="84">
        <v>43377</v>
      </c>
    </row>
    <row r="29" spans="1:9" s="68" customFormat="1" ht="47.25" x14ac:dyDescent="0.2">
      <c r="A29" s="85" t="s">
        <v>135</v>
      </c>
      <c r="B29" s="87" t="s">
        <v>124</v>
      </c>
      <c r="C29" s="81" t="s">
        <v>100</v>
      </c>
      <c r="D29" s="87" t="s">
        <v>167</v>
      </c>
      <c r="E29" s="83">
        <v>0</v>
      </c>
      <c r="F29" s="83">
        <f t="shared" si="2"/>
        <v>0</v>
      </c>
      <c r="G29" s="83">
        <v>400</v>
      </c>
      <c r="H29" s="83">
        <f t="shared" si="3"/>
        <v>400</v>
      </c>
      <c r="I29" s="84">
        <v>43382</v>
      </c>
    </row>
    <row r="30" spans="1:9" s="68" customFormat="1" ht="47.25" x14ac:dyDescent="0.2">
      <c r="A30" s="85" t="s">
        <v>135</v>
      </c>
      <c r="B30" s="87" t="s">
        <v>143</v>
      </c>
      <c r="C30" s="81" t="s">
        <v>111</v>
      </c>
      <c r="D30" s="87" t="s">
        <v>167</v>
      </c>
      <c r="E30" s="83">
        <v>0</v>
      </c>
      <c r="F30" s="83">
        <v>0</v>
      </c>
      <c r="G30" s="83">
        <v>400</v>
      </c>
      <c r="H30" s="83">
        <f>+G30</f>
        <v>400</v>
      </c>
      <c r="I30" s="84">
        <v>43382</v>
      </c>
    </row>
    <row r="31" spans="1:9" s="68" customFormat="1" ht="94.5" x14ac:dyDescent="0.2">
      <c r="A31" s="85" t="s">
        <v>135</v>
      </c>
      <c r="B31" s="87" t="s">
        <v>134</v>
      </c>
      <c r="C31" s="81" t="s">
        <v>100</v>
      </c>
      <c r="D31" s="87" t="s">
        <v>140</v>
      </c>
      <c r="E31" s="83">
        <v>850</v>
      </c>
      <c r="F31" s="83">
        <f t="shared" ref="F31:F44" si="4">+E31</f>
        <v>850</v>
      </c>
      <c r="G31" s="83">
        <v>400</v>
      </c>
      <c r="H31" s="83">
        <f t="shared" ref="H31:H37" si="5">+F31+G31</f>
        <v>1250</v>
      </c>
      <c r="I31" s="84">
        <v>43377</v>
      </c>
    </row>
    <row r="32" spans="1:9" s="68" customFormat="1" ht="47.25" x14ac:dyDescent="0.2">
      <c r="A32" s="81" t="s">
        <v>104</v>
      </c>
      <c r="B32" s="82" t="s">
        <v>168</v>
      </c>
      <c r="C32" s="82" t="s">
        <v>122</v>
      </c>
      <c r="D32" s="82" t="s">
        <v>169</v>
      </c>
      <c r="E32" s="83">
        <v>0</v>
      </c>
      <c r="F32" s="83">
        <f t="shared" si="4"/>
        <v>0</v>
      </c>
      <c r="G32" s="83">
        <v>300</v>
      </c>
      <c r="H32" s="83">
        <f t="shared" si="5"/>
        <v>300</v>
      </c>
      <c r="I32" s="84">
        <v>43397</v>
      </c>
    </row>
    <row r="33" spans="1:9" s="68" customFormat="1" ht="47.25" x14ac:dyDescent="0.2">
      <c r="A33" s="81" t="s">
        <v>105</v>
      </c>
      <c r="B33" s="82" t="s">
        <v>117</v>
      </c>
      <c r="C33" s="82" t="s">
        <v>101</v>
      </c>
      <c r="D33" s="82" t="s">
        <v>170</v>
      </c>
      <c r="E33" s="83">
        <v>3300</v>
      </c>
      <c r="F33" s="83">
        <f t="shared" si="4"/>
        <v>3300</v>
      </c>
      <c r="G33" s="83">
        <v>400</v>
      </c>
      <c r="H33" s="83">
        <f t="shared" si="5"/>
        <v>3700</v>
      </c>
      <c r="I33" s="84">
        <v>43391</v>
      </c>
    </row>
    <row r="34" spans="1:9" s="68" customFormat="1" ht="47.25" x14ac:dyDescent="0.2">
      <c r="A34" s="85" t="s">
        <v>105</v>
      </c>
      <c r="B34" s="87" t="s">
        <v>126</v>
      </c>
      <c r="C34" s="81" t="s">
        <v>100</v>
      </c>
      <c r="D34" s="82" t="s">
        <v>170</v>
      </c>
      <c r="E34" s="83">
        <v>2550</v>
      </c>
      <c r="F34" s="83">
        <f t="shared" si="4"/>
        <v>2550</v>
      </c>
      <c r="G34" s="83">
        <v>400</v>
      </c>
      <c r="H34" s="83">
        <f t="shared" si="5"/>
        <v>2950</v>
      </c>
      <c r="I34" s="84">
        <v>43391</v>
      </c>
    </row>
    <row r="35" spans="1:9" s="68" customFormat="1" ht="31.5" x14ac:dyDescent="0.2">
      <c r="A35" s="81" t="s">
        <v>107</v>
      </c>
      <c r="B35" s="82" t="s">
        <v>108</v>
      </c>
      <c r="C35" s="82" t="s">
        <v>137</v>
      </c>
      <c r="D35" s="82" t="s">
        <v>171</v>
      </c>
      <c r="E35" s="83">
        <v>700</v>
      </c>
      <c r="F35" s="83">
        <f t="shared" si="4"/>
        <v>700</v>
      </c>
      <c r="G35" s="83">
        <v>300</v>
      </c>
      <c r="H35" s="83">
        <f t="shared" si="5"/>
        <v>1000</v>
      </c>
      <c r="I35" s="84">
        <v>43390</v>
      </c>
    </row>
    <row r="36" spans="1:9" s="68" customFormat="1" ht="47.25" x14ac:dyDescent="0.2">
      <c r="A36" s="81" t="s">
        <v>105</v>
      </c>
      <c r="B36" s="82" t="s">
        <v>117</v>
      </c>
      <c r="C36" s="82" t="s">
        <v>101</v>
      </c>
      <c r="D36" s="82" t="s">
        <v>170</v>
      </c>
      <c r="E36" s="83">
        <v>0</v>
      </c>
      <c r="F36" s="83">
        <f t="shared" si="4"/>
        <v>0</v>
      </c>
      <c r="G36" s="83">
        <v>400</v>
      </c>
      <c r="H36" s="83">
        <f t="shared" si="5"/>
        <v>400</v>
      </c>
      <c r="I36" s="84">
        <v>43390</v>
      </c>
    </row>
    <row r="37" spans="1:9" s="68" customFormat="1" ht="47.25" x14ac:dyDescent="0.2">
      <c r="A37" s="81" t="s">
        <v>105</v>
      </c>
      <c r="B37" s="82" t="s">
        <v>106</v>
      </c>
      <c r="C37" s="82" t="s">
        <v>127</v>
      </c>
      <c r="D37" s="82" t="s">
        <v>172</v>
      </c>
      <c r="E37" s="83">
        <v>0</v>
      </c>
      <c r="F37" s="83">
        <f t="shared" si="4"/>
        <v>0</v>
      </c>
      <c r="G37" s="83">
        <v>300</v>
      </c>
      <c r="H37" s="83">
        <f t="shared" si="5"/>
        <v>300</v>
      </c>
      <c r="I37" s="84">
        <v>43390</v>
      </c>
    </row>
    <row r="38" spans="1:9" s="68" customFormat="1" ht="31.5" x14ac:dyDescent="0.2">
      <c r="A38" s="85" t="s">
        <v>102</v>
      </c>
      <c r="B38" s="87" t="s">
        <v>128</v>
      </c>
      <c r="C38" s="81" t="s">
        <v>173</v>
      </c>
      <c r="D38" s="82" t="s">
        <v>174</v>
      </c>
      <c r="E38" s="83">
        <v>0</v>
      </c>
      <c r="F38" s="83">
        <f t="shared" si="4"/>
        <v>0</v>
      </c>
      <c r="G38" s="83">
        <v>300</v>
      </c>
      <c r="H38" s="83">
        <f>+G38+F38</f>
        <v>300</v>
      </c>
      <c r="I38" s="84">
        <v>43375</v>
      </c>
    </row>
    <row r="39" spans="1:9" s="68" customFormat="1" ht="31.5" x14ac:dyDescent="0.2">
      <c r="A39" s="85" t="s">
        <v>102</v>
      </c>
      <c r="B39" s="87" t="s">
        <v>175</v>
      </c>
      <c r="C39" s="81" t="s">
        <v>173</v>
      </c>
      <c r="D39" s="82" t="s">
        <v>174</v>
      </c>
      <c r="E39" s="83">
        <v>0</v>
      </c>
      <c r="F39" s="83">
        <f t="shared" si="4"/>
        <v>0</v>
      </c>
      <c r="G39" s="83">
        <v>300</v>
      </c>
      <c r="H39" s="83">
        <f>+G39+F39</f>
        <v>300</v>
      </c>
      <c r="I39" s="84">
        <v>43375</v>
      </c>
    </row>
    <row r="40" spans="1:9" s="68" customFormat="1" ht="31.5" x14ac:dyDescent="0.2">
      <c r="A40" s="81" t="s">
        <v>121</v>
      </c>
      <c r="B40" s="82" t="s">
        <v>130</v>
      </c>
      <c r="C40" s="82" t="s">
        <v>101</v>
      </c>
      <c r="D40" s="82" t="s">
        <v>176</v>
      </c>
      <c r="E40" s="83">
        <v>1100</v>
      </c>
      <c r="F40" s="83">
        <f t="shared" si="4"/>
        <v>1100</v>
      </c>
      <c r="G40" s="83">
        <v>400</v>
      </c>
      <c r="H40" s="83">
        <f t="shared" ref="H40:H46" si="6">+F40+G40</f>
        <v>1500</v>
      </c>
      <c r="I40" s="84">
        <v>43374</v>
      </c>
    </row>
    <row r="41" spans="1:9" s="68" customFormat="1" ht="31.5" x14ac:dyDescent="0.2">
      <c r="A41" s="85" t="s">
        <v>9</v>
      </c>
      <c r="B41" s="87" t="s">
        <v>123</v>
      </c>
      <c r="C41" s="81" t="s">
        <v>120</v>
      </c>
      <c r="D41" s="82" t="s">
        <v>176</v>
      </c>
      <c r="E41" s="83">
        <v>4400</v>
      </c>
      <c r="F41" s="83">
        <f t="shared" si="4"/>
        <v>4400</v>
      </c>
      <c r="G41" s="83">
        <v>400</v>
      </c>
      <c r="H41" s="83">
        <f t="shared" si="6"/>
        <v>4800</v>
      </c>
      <c r="I41" s="84">
        <v>43395</v>
      </c>
    </row>
    <row r="42" spans="1:9" s="68" customFormat="1" ht="31.5" x14ac:dyDescent="0.2">
      <c r="A42" s="85" t="s">
        <v>9</v>
      </c>
      <c r="B42" s="87" t="s">
        <v>123</v>
      </c>
      <c r="C42" s="81" t="s">
        <v>120</v>
      </c>
      <c r="D42" s="82" t="s">
        <v>176</v>
      </c>
      <c r="E42" s="83">
        <v>4400</v>
      </c>
      <c r="F42" s="83">
        <f t="shared" si="4"/>
        <v>4400</v>
      </c>
      <c r="G42" s="83">
        <v>400</v>
      </c>
      <c r="H42" s="83">
        <f t="shared" si="6"/>
        <v>4800</v>
      </c>
      <c r="I42" s="84">
        <v>43388</v>
      </c>
    </row>
    <row r="43" spans="1:9" s="68" customFormat="1" ht="31.5" x14ac:dyDescent="0.2">
      <c r="A43" s="85" t="s">
        <v>9</v>
      </c>
      <c r="B43" s="87" t="s">
        <v>123</v>
      </c>
      <c r="C43" s="81" t="s">
        <v>120</v>
      </c>
      <c r="D43" s="82" t="s">
        <v>176</v>
      </c>
      <c r="E43" s="83">
        <v>4400</v>
      </c>
      <c r="F43" s="83">
        <f t="shared" si="4"/>
        <v>4400</v>
      </c>
      <c r="G43" s="83">
        <v>400</v>
      </c>
      <c r="H43" s="83">
        <f t="shared" si="6"/>
        <v>4800</v>
      </c>
      <c r="I43" s="84">
        <v>43381</v>
      </c>
    </row>
    <row r="44" spans="1:9" s="68" customFormat="1" ht="31.5" x14ac:dyDescent="0.2">
      <c r="A44" s="85" t="s">
        <v>9</v>
      </c>
      <c r="B44" s="87" t="s">
        <v>123</v>
      </c>
      <c r="C44" s="81" t="s">
        <v>120</v>
      </c>
      <c r="D44" s="82" t="s">
        <v>176</v>
      </c>
      <c r="E44" s="83">
        <v>4400</v>
      </c>
      <c r="F44" s="83">
        <f t="shared" si="4"/>
        <v>4400</v>
      </c>
      <c r="G44" s="83">
        <v>400</v>
      </c>
      <c r="H44" s="83">
        <f t="shared" si="6"/>
        <v>4800</v>
      </c>
      <c r="I44" s="84">
        <v>43374</v>
      </c>
    </row>
    <row r="45" spans="1:9" s="68" customFormat="1" ht="15.75" x14ac:dyDescent="0.2">
      <c r="A45" s="85" t="s">
        <v>10</v>
      </c>
      <c r="B45" s="87" t="s">
        <v>177</v>
      </c>
      <c r="C45" s="81" t="s">
        <v>103</v>
      </c>
      <c r="D45" s="82" t="s">
        <v>178</v>
      </c>
      <c r="E45" s="83">
        <v>0</v>
      </c>
      <c r="F45" s="83">
        <f t="shared" ref="F45:F46" si="7">+E45</f>
        <v>0</v>
      </c>
      <c r="G45" s="83">
        <v>300</v>
      </c>
      <c r="H45" s="83">
        <f t="shared" si="6"/>
        <v>300</v>
      </c>
      <c r="I45" s="84">
        <v>43397</v>
      </c>
    </row>
    <row r="46" spans="1:9" s="68" customFormat="1" ht="15.75" x14ac:dyDescent="0.2">
      <c r="A46" s="85" t="s">
        <v>34</v>
      </c>
      <c r="B46" s="87" t="s">
        <v>129</v>
      </c>
      <c r="C46" s="81" t="s">
        <v>103</v>
      </c>
      <c r="D46" s="82" t="s">
        <v>178</v>
      </c>
      <c r="E46" s="83">
        <v>0</v>
      </c>
      <c r="F46" s="83">
        <f t="shared" si="7"/>
        <v>0</v>
      </c>
      <c r="G46" s="83">
        <v>300</v>
      </c>
      <c r="H46" s="83">
        <f t="shared" si="6"/>
        <v>300</v>
      </c>
      <c r="I46" s="84">
        <v>43397</v>
      </c>
    </row>
    <row r="47" spans="1:9" s="68" customFormat="1" ht="15.75" x14ac:dyDescent="0.2">
      <c r="A47" s="85" t="s">
        <v>34</v>
      </c>
      <c r="B47" s="87" t="s">
        <v>118</v>
      </c>
      <c r="C47" s="81" t="s">
        <v>103</v>
      </c>
      <c r="D47" s="82" t="s">
        <v>178</v>
      </c>
      <c r="E47" s="83">
        <v>0</v>
      </c>
      <c r="F47" s="83">
        <v>0</v>
      </c>
      <c r="G47" s="83">
        <v>300</v>
      </c>
      <c r="H47" s="83">
        <f>+G47</f>
        <v>300</v>
      </c>
      <c r="I47" s="84">
        <v>43397</v>
      </c>
    </row>
    <row r="48" spans="1:9" s="68" customFormat="1" ht="15.75" x14ac:dyDescent="0.2">
      <c r="A48" s="85" t="s">
        <v>34</v>
      </c>
      <c r="B48" s="87" t="s">
        <v>179</v>
      </c>
      <c r="C48" s="81" t="s">
        <v>103</v>
      </c>
      <c r="D48" s="82" t="s">
        <v>178</v>
      </c>
      <c r="E48" s="83">
        <v>0</v>
      </c>
      <c r="F48" s="83">
        <v>0</v>
      </c>
      <c r="G48" s="83">
        <v>300</v>
      </c>
      <c r="H48" s="83">
        <f>+G48</f>
        <v>300</v>
      </c>
      <c r="I48" s="84">
        <v>43397</v>
      </c>
    </row>
    <row r="49" spans="1:9" s="68" customFormat="1" ht="15.75" x14ac:dyDescent="0.2">
      <c r="A49" s="85" t="s">
        <v>34</v>
      </c>
      <c r="B49" s="87" t="s">
        <v>180</v>
      </c>
      <c r="C49" s="81" t="s">
        <v>103</v>
      </c>
      <c r="D49" s="82" t="s">
        <v>178</v>
      </c>
      <c r="E49" s="83">
        <v>0</v>
      </c>
      <c r="F49" s="83">
        <v>0</v>
      </c>
      <c r="G49" s="83">
        <v>300</v>
      </c>
      <c r="H49" s="83">
        <f>+G49</f>
        <v>300</v>
      </c>
      <c r="I49" s="84">
        <v>43397</v>
      </c>
    </row>
    <row r="50" spans="1:9" s="68" customFormat="1" ht="15.75" x14ac:dyDescent="0.2">
      <c r="A50" s="85" t="s">
        <v>34</v>
      </c>
      <c r="B50" s="87" t="s">
        <v>181</v>
      </c>
      <c r="C50" s="81" t="s">
        <v>103</v>
      </c>
      <c r="D50" s="82" t="s">
        <v>178</v>
      </c>
      <c r="E50" s="83">
        <v>0</v>
      </c>
      <c r="F50" s="83">
        <v>0</v>
      </c>
      <c r="G50" s="83">
        <v>300</v>
      </c>
      <c r="H50" s="83">
        <f>+G50</f>
        <v>300</v>
      </c>
      <c r="I50" s="84">
        <v>43397</v>
      </c>
    </row>
    <row r="51" spans="1:9" s="68" customFormat="1" ht="15.75" x14ac:dyDescent="0.2">
      <c r="A51" s="85" t="s">
        <v>34</v>
      </c>
      <c r="B51" s="87" t="s">
        <v>182</v>
      </c>
      <c r="C51" s="81" t="s">
        <v>103</v>
      </c>
      <c r="D51" s="82" t="s">
        <v>178</v>
      </c>
      <c r="E51" s="83">
        <v>0</v>
      </c>
      <c r="F51" s="83">
        <v>0</v>
      </c>
      <c r="G51" s="83">
        <v>300</v>
      </c>
      <c r="H51" s="83">
        <f>+G51</f>
        <v>300</v>
      </c>
      <c r="I51" s="84">
        <v>43397</v>
      </c>
    </row>
    <row r="52" spans="1:9" s="68" customFormat="1" ht="15.75" x14ac:dyDescent="0.2">
      <c r="A52" s="85" t="s">
        <v>40</v>
      </c>
      <c r="B52" s="87" t="s">
        <v>183</v>
      </c>
      <c r="C52" s="81" t="s">
        <v>103</v>
      </c>
      <c r="D52" s="82" t="s">
        <v>178</v>
      </c>
      <c r="E52" s="83">
        <v>700</v>
      </c>
      <c r="F52" s="83">
        <f>+E52</f>
        <v>700</v>
      </c>
      <c r="G52" s="83">
        <v>300</v>
      </c>
      <c r="H52" s="83">
        <f>+F52+G52</f>
        <v>1000</v>
      </c>
      <c r="I52" s="84">
        <v>43397</v>
      </c>
    </row>
    <row r="53" spans="1:9" s="68" customFormat="1" ht="15.75" x14ac:dyDescent="0.2">
      <c r="A53" s="85" t="s">
        <v>11</v>
      </c>
      <c r="B53" s="87" t="s">
        <v>184</v>
      </c>
      <c r="C53" s="81" t="s">
        <v>103</v>
      </c>
      <c r="D53" s="82" t="s">
        <v>178</v>
      </c>
      <c r="E53" s="83">
        <v>0</v>
      </c>
      <c r="F53" s="83">
        <v>0</v>
      </c>
      <c r="G53" s="83">
        <v>700</v>
      </c>
      <c r="H53" s="83">
        <f>+G53</f>
        <v>700</v>
      </c>
      <c r="I53" s="84">
        <v>43396</v>
      </c>
    </row>
    <row r="54" spans="1:9" s="68" customFormat="1" ht="31.5" x14ac:dyDescent="0.2">
      <c r="A54" s="85" t="s">
        <v>104</v>
      </c>
      <c r="B54" s="87" t="s">
        <v>185</v>
      </c>
      <c r="C54" s="81" t="s">
        <v>103</v>
      </c>
      <c r="D54" s="82" t="s">
        <v>186</v>
      </c>
      <c r="E54" s="83">
        <v>700</v>
      </c>
      <c r="F54" s="83">
        <f>+E54</f>
        <v>700</v>
      </c>
      <c r="G54" s="83">
        <v>300</v>
      </c>
      <c r="H54" s="83">
        <f>+F54+G54</f>
        <v>1000</v>
      </c>
      <c r="I54" s="84">
        <v>43381</v>
      </c>
    </row>
    <row r="55" spans="1:9" s="68" customFormat="1" ht="31.5" x14ac:dyDescent="0.2">
      <c r="A55" s="85" t="s">
        <v>135</v>
      </c>
      <c r="B55" s="87" t="s">
        <v>116</v>
      </c>
      <c r="C55" s="81" t="s">
        <v>187</v>
      </c>
      <c r="D55" s="87" t="s">
        <v>188</v>
      </c>
      <c r="E55" s="83">
        <v>850</v>
      </c>
      <c r="F55" s="83">
        <f>+E55</f>
        <v>850</v>
      </c>
      <c r="G55" s="83">
        <v>400</v>
      </c>
      <c r="H55" s="83">
        <f>+F55+G55</f>
        <v>1250</v>
      </c>
      <c r="I55" s="84">
        <v>43389</v>
      </c>
    </row>
    <row r="56" spans="1:9" s="68" customFormat="1" ht="15.75" x14ac:dyDescent="0.2">
      <c r="A56" s="85"/>
      <c r="B56" s="87"/>
      <c r="C56" s="81"/>
      <c r="D56" s="87"/>
      <c r="E56" s="83"/>
      <c r="F56" s="83"/>
      <c r="G56" s="83"/>
      <c r="H56" s="83"/>
      <c r="I56" s="84"/>
    </row>
    <row r="57" spans="1:9" s="68" customFormat="1" ht="31.5" x14ac:dyDescent="0.2">
      <c r="A57" s="81" t="s">
        <v>121</v>
      </c>
      <c r="B57" s="81" t="s">
        <v>114</v>
      </c>
      <c r="C57" s="82" t="s">
        <v>113</v>
      </c>
      <c r="D57" s="82" t="s">
        <v>147</v>
      </c>
      <c r="E57" s="83">
        <v>1100</v>
      </c>
      <c r="F57" s="83">
        <f>+E57</f>
        <v>1100</v>
      </c>
      <c r="G57" s="83">
        <v>400</v>
      </c>
      <c r="H57" s="83">
        <f>+G57+F57</f>
        <v>1500</v>
      </c>
      <c r="I57" s="84">
        <v>43374</v>
      </c>
    </row>
    <row r="58" spans="1:9" s="68" customFormat="1" ht="31.5" x14ac:dyDescent="0.2">
      <c r="A58" s="81" t="s">
        <v>102</v>
      </c>
      <c r="B58" s="82" t="s">
        <v>148</v>
      </c>
      <c r="C58" s="82" t="s">
        <v>103</v>
      </c>
      <c r="D58" s="82" t="s">
        <v>147</v>
      </c>
      <c r="E58" s="83">
        <v>0</v>
      </c>
      <c r="F58" s="83">
        <v>0</v>
      </c>
      <c r="G58" s="83">
        <v>300</v>
      </c>
      <c r="H58" s="83">
        <f>+G58</f>
        <v>300</v>
      </c>
      <c r="I58" s="84">
        <v>43375</v>
      </c>
    </row>
    <row r="59" spans="1:9" s="68" customFormat="1" ht="31.5" x14ac:dyDescent="0.2">
      <c r="A59" s="81" t="s">
        <v>102</v>
      </c>
      <c r="B59" s="82" t="s">
        <v>128</v>
      </c>
      <c r="C59" s="82" t="s">
        <v>149</v>
      </c>
      <c r="D59" s="82" t="s">
        <v>147</v>
      </c>
      <c r="E59" s="83">
        <v>0</v>
      </c>
      <c r="F59" s="83">
        <v>0</v>
      </c>
      <c r="G59" s="83">
        <v>300</v>
      </c>
      <c r="H59" s="83">
        <f>+G59</f>
        <v>300</v>
      </c>
      <c r="I59" s="84">
        <v>43375</v>
      </c>
    </row>
    <row r="60" spans="1:9" s="68" customFormat="1" ht="31.5" x14ac:dyDescent="0.2">
      <c r="A60" s="81" t="s">
        <v>102</v>
      </c>
      <c r="B60" s="82" t="s">
        <v>123</v>
      </c>
      <c r="C60" s="82" t="s">
        <v>150</v>
      </c>
      <c r="D60" s="82" t="s">
        <v>147</v>
      </c>
      <c r="E60" s="83">
        <v>4400</v>
      </c>
      <c r="F60" s="83">
        <f t="shared" ref="F60:F70" si="8">+E60</f>
        <v>4400</v>
      </c>
      <c r="G60" s="83">
        <v>400</v>
      </c>
      <c r="H60" s="83">
        <f t="shared" ref="H60:H69" si="9">+F60+G60</f>
        <v>4800</v>
      </c>
      <c r="I60" s="84">
        <v>43374</v>
      </c>
    </row>
    <row r="61" spans="1:9" s="97" customFormat="1" ht="47.25" x14ac:dyDescent="0.25">
      <c r="A61" s="85" t="s">
        <v>40</v>
      </c>
      <c r="B61" s="87" t="s">
        <v>133</v>
      </c>
      <c r="C61" s="81" t="s">
        <v>101</v>
      </c>
      <c r="D61" s="82" t="s">
        <v>189</v>
      </c>
      <c r="E61" s="83">
        <v>2200</v>
      </c>
      <c r="F61" s="93">
        <f t="shared" si="8"/>
        <v>2200</v>
      </c>
      <c r="G61" s="93">
        <v>400</v>
      </c>
      <c r="H61" s="93">
        <f t="shared" si="9"/>
        <v>2600</v>
      </c>
      <c r="I61" s="84">
        <v>43399</v>
      </c>
    </row>
    <row r="62" spans="1:9" s="97" customFormat="1" ht="47.25" x14ac:dyDescent="0.25">
      <c r="A62" s="85" t="s">
        <v>105</v>
      </c>
      <c r="B62" s="87" t="s">
        <v>126</v>
      </c>
      <c r="C62" s="81" t="s">
        <v>100</v>
      </c>
      <c r="D62" s="82" t="s">
        <v>189</v>
      </c>
      <c r="E62" s="83">
        <v>1700</v>
      </c>
      <c r="F62" s="83">
        <f t="shared" si="8"/>
        <v>1700</v>
      </c>
      <c r="G62" s="93">
        <v>400</v>
      </c>
      <c r="H62" s="93">
        <f t="shared" si="9"/>
        <v>2100</v>
      </c>
      <c r="I62" s="84" t="s">
        <v>190</v>
      </c>
    </row>
    <row r="63" spans="1:9" s="97" customFormat="1" ht="47.25" x14ac:dyDescent="0.25">
      <c r="A63" s="85" t="s">
        <v>105</v>
      </c>
      <c r="B63" s="87" t="s">
        <v>117</v>
      </c>
      <c r="C63" s="81" t="s">
        <v>101</v>
      </c>
      <c r="D63" s="82" t="s">
        <v>189</v>
      </c>
      <c r="E63" s="83">
        <v>2200</v>
      </c>
      <c r="F63" s="83">
        <f t="shared" si="8"/>
        <v>2200</v>
      </c>
      <c r="G63" s="93">
        <v>400</v>
      </c>
      <c r="H63" s="93">
        <f t="shared" si="9"/>
        <v>2600</v>
      </c>
      <c r="I63" s="84">
        <v>43401</v>
      </c>
    </row>
    <row r="64" spans="1:9" s="97" customFormat="1" ht="52.5" customHeight="1" x14ac:dyDescent="0.25">
      <c r="A64" s="85" t="s">
        <v>121</v>
      </c>
      <c r="B64" s="87" t="s">
        <v>191</v>
      </c>
      <c r="C64" s="81" t="s">
        <v>192</v>
      </c>
      <c r="D64" s="82" t="s">
        <v>189</v>
      </c>
      <c r="E64" s="83">
        <v>0</v>
      </c>
      <c r="F64" s="83">
        <f t="shared" si="8"/>
        <v>0</v>
      </c>
      <c r="G64" s="93">
        <v>400</v>
      </c>
      <c r="H64" s="93">
        <f t="shared" si="9"/>
        <v>400</v>
      </c>
      <c r="I64" s="84">
        <v>43400</v>
      </c>
    </row>
    <row r="65" spans="1:9" s="97" customFormat="1" ht="47.25" x14ac:dyDescent="0.25">
      <c r="A65" s="85" t="s">
        <v>193</v>
      </c>
      <c r="B65" s="87" t="s">
        <v>119</v>
      </c>
      <c r="C65" s="81" t="s">
        <v>194</v>
      </c>
      <c r="D65" s="82" t="s">
        <v>189</v>
      </c>
      <c r="E65" s="83">
        <v>0</v>
      </c>
      <c r="F65" s="83">
        <f t="shared" si="8"/>
        <v>0</v>
      </c>
      <c r="G65" s="93">
        <v>300</v>
      </c>
      <c r="H65" s="93">
        <f t="shared" si="9"/>
        <v>300</v>
      </c>
      <c r="I65" s="84">
        <v>43400</v>
      </c>
    </row>
    <row r="66" spans="1:9" s="97" customFormat="1" ht="47.25" x14ac:dyDescent="0.25">
      <c r="A66" s="85" t="s">
        <v>10</v>
      </c>
      <c r="B66" s="87" t="s">
        <v>131</v>
      </c>
      <c r="C66" s="81" t="s">
        <v>101</v>
      </c>
      <c r="D66" s="82" t="s">
        <v>189</v>
      </c>
      <c r="E66" s="83">
        <v>0</v>
      </c>
      <c r="F66" s="83">
        <f t="shared" si="8"/>
        <v>0</v>
      </c>
      <c r="G66" s="93">
        <v>400</v>
      </c>
      <c r="H66" s="93">
        <f t="shared" si="9"/>
        <v>400</v>
      </c>
      <c r="I66" s="84">
        <v>43400</v>
      </c>
    </row>
    <row r="67" spans="1:9" s="97" customFormat="1" ht="47.25" x14ac:dyDescent="0.25">
      <c r="A67" s="85" t="s">
        <v>34</v>
      </c>
      <c r="B67" s="87" t="s">
        <v>115</v>
      </c>
      <c r="C67" s="81" t="s">
        <v>101</v>
      </c>
      <c r="D67" s="82" t="s">
        <v>189</v>
      </c>
      <c r="E67" s="83">
        <v>1100</v>
      </c>
      <c r="F67" s="83">
        <f t="shared" si="8"/>
        <v>1100</v>
      </c>
      <c r="G67" s="93">
        <v>400</v>
      </c>
      <c r="H67" s="93">
        <f t="shared" si="9"/>
        <v>1500</v>
      </c>
      <c r="I67" s="84">
        <v>43399</v>
      </c>
    </row>
    <row r="68" spans="1:9" s="97" customFormat="1" ht="47.25" x14ac:dyDescent="0.25">
      <c r="A68" s="85" t="s">
        <v>121</v>
      </c>
      <c r="B68" s="87" t="s">
        <v>191</v>
      </c>
      <c r="C68" s="81" t="s">
        <v>192</v>
      </c>
      <c r="D68" s="82" t="s">
        <v>189</v>
      </c>
      <c r="E68" s="83">
        <v>0</v>
      </c>
      <c r="F68" s="83">
        <f t="shared" si="8"/>
        <v>0</v>
      </c>
      <c r="G68" s="93">
        <v>400</v>
      </c>
      <c r="H68" s="93">
        <f t="shared" si="9"/>
        <v>400</v>
      </c>
      <c r="I68" s="84">
        <v>43393</v>
      </c>
    </row>
    <row r="69" spans="1:9" s="97" customFormat="1" ht="47.25" x14ac:dyDescent="0.25">
      <c r="A69" s="85" t="s">
        <v>8</v>
      </c>
      <c r="B69" s="87" t="s">
        <v>132</v>
      </c>
      <c r="C69" s="81" t="s">
        <v>101</v>
      </c>
      <c r="D69" s="82" t="s">
        <v>189</v>
      </c>
      <c r="E69" s="83">
        <v>0</v>
      </c>
      <c r="F69" s="83">
        <f t="shared" si="8"/>
        <v>0</v>
      </c>
      <c r="G69" s="93">
        <v>400</v>
      </c>
      <c r="H69" s="93">
        <f t="shared" si="9"/>
        <v>400</v>
      </c>
      <c r="I69" s="84">
        <v>43393</v>
      </c>
    </row>
    <row r="70" spans="1:9" s="97" customFormat="1" ht="47.25" x14ac:dyDescent="0.25">
      <c r="A70" s="85" t="s">
        <v>193</v>
      </c>
      <c r="B70" s="95" t="s">
        <v>125</v>
      </c>
      <c r="C70" s="85" t="s">
        <v>136</v>
      </c>
      <c r="D70" s="82" t="s">
        <v>189</v>
      </c>
      <c r="E70" s="93">
        <v>0</v>
      </c>
      <c r="F70" s="93">
        <f t="shared" si="8"/>
        <v>0</v>
      </c>
      <c r="G70" s="93">
        <v>300</v>
      </c>
      <c r="H70" s="93">
        <f>+G70</f>
        <v>300</v>
      </c>
      <c r="I70" s="94">
        <v>43394</v>
      </c>
    </row>
    <row r="71" spans="1:9" s="97" customFormat="1" ht="47.25" x14ac:dyDescent="0.25">
      <c r="A71" s="85" t="s">
        <v>10</v>
      </c>
      <c r="B71" s="87" t="s">
        <v>131</v>
      </c>
      <c r="C71" s="81" t="s">
        <v>101</v>
      </c>
      <c r="D71" s="82" t="s">
        <v>189</v>
      </c>
      <c r="E71" s="93">
        <v>0</v>
      </c>
      <c r="F71" s="93">
        <v>0</v>
      </c>
      <c r="G71" s="93">
        <v>400</v>
      </c>
      <c r="H71" s="93">
        <f>+G71</f>
        <v>400</v>
      </c>
      <c r="I71" s="94">
        <v>43392</v>
      </c>
    </row>
    <row r="72" spans="1:9" s="97" customFormat="1" ht="47.25" x14ac:dyDescent="0.25">
      <c r="A72" s="85" t="s">
        <v>40</v>
      </c>
      <c r="B72" s="95" t="s">
        <v>133</v>
      </c>
      <c r="C72" s="85" t="s">
        <v>101</v>
      </c>
      <c r="D72" s="82" t="s">
        <v>189</v>
      </c>
      <c r="E72" s="83">
        <v>2550</v>
      </c>
      <c r="F72" s="93">
        <f>+E72</f>
        <v>2550</v>
      </c>
      <c r="G72" s="93">
        <v>400</v>
      </c>
      <c r="H72" s="93">
        <f>+F72+G72</f>
        <v>2950</v>
      </c>
      <c r="I72" s="94">
        <v>43392</v>
      </c>
    </row>
    <row r="73" spans="1:9" s="97" customFormat="1" ht="47.25" x14ac:dyDescent="0.25">
      <c r="A73" s="85" t="s">
        <v>105</v>
      </c>
      <c r="B73" s="95" t="s">
        <v>117</v>
      </c>
      <c r="C73" s="85" t="s">
        <v>101</v>
      </c>
      <c r="D73" s="82" t="s">
        <v>189</v>
      </c>
      <c r="E73" s="83">
        <v>3300</v>
      </c>
      <c r="F73" s="93">
        <f>+E73</f>
        <v>3300</v>
      </c>
      <c r="G73" s="93">
        <v>400</v>
      </c>
      <c r="H73" s="93">
        <f>+F73+G73</f>
        <v>3700</v>
      </c>
      <c r="I73" s="94">
        <v>43391</v>
      </c>
    </row>
    <row r="74" spans="1:9" s="97" customFormat="1" ht="51.75" customHeight="1" x14ac:dyDescent="0.25">
      <c r="A74" s="85" t="s">
        <v>34</v>
      </c>
      <c r="B74" s="85" t="s">
        <v>115</v>
      </c>
      <c r="C74" s="85" t="s">
        <v>101</v>
      </c>
      <c r="D74" s="82" t="s">
        <v>189</v>
      </c>
      <c r="E74" s="83">
        <v>2200</v>
      </c>
      <c r="F74" s="93">
        <f>+E74</f>
        <v>2200</v>
      </c>
      <c r="G74" s="93">
        <v>400</v>
      </c>
      <c r="H74" s="93">
        <f>+F74+G74</f>
        <v>2600</v>
      </c>
      <c r="I74" s="94">
        <v>43392</v>
      </c>
    </row>
    <row r="75" spans="1:9" s="97" customFormat="1" ht="51.75" customHeight="1" x14ac:dyDescent="0.25">
      <c r="A75" s="85"/>
      <c r="B75" s="85"/>
      <c r="C75" s="85"/>
      <c r="D75" s="82"/>
      <c r="E75" s="83"/>
      <c r="F75" s="93"/>
      <c r="G75" s="93"/>
      <c r="H75" s="93"/>
      <c r="I75" s="94"/>
    </row>
    <row r="76" spans="1:9" s="97" customFormat="1" ht="15.75" x14ac:dyDescent="0.25">
      <c r="A76" s="85"/>
      <c r="B76" s="95"/>
      <c r="C76" s="85"/>
      <c r="D76" s="85"/>
      <c r="E76" s="93"/>
      <c r="F76" s="85"/>
      <c r="G76" s="85"/>
      <c r="H76" s="85"/>
      <c r="I76" s="94"/>
    </row>
    <row r="77" spans="1:9" s="97" customFormat="1" ht="15.75" x14ac:dyDescent="0.25">
      <c r="A77" s="88"/>
      <c r="B77" s="89"/>
      <c r="C77" s="88"/>
      <c r="D77" s="88"/>
      <c r="E77" s="90"/>
      <c r="F77" s="88"/>
      <c r="G77" s="88"/>
      <c r="H77" s="88"/>
      <c r="I77" s="91"/>
    </row>
    <row r="78" spans="1:9" s="97" customFormat="1" ht="15.75" x14ac:dyDescent="0.25">
      <c r="A78" s="88"/>
      <c r="B78" s="89"/>
      <c r="C78" s="88"/>
      <c r="D78" s="88"/>
      <c r="E78" s="90"/>
      <c r="F78" s="88"/>
      <c r="G78" s="88"/>
      <c r="H78" s="88"/>
      <c r="I78" s="91"/>
    </row>
    <row r="79" spans="1:9" s="97" customFormat="1" ht="15.75" x14ac:dyDescent="0.25">
      <c r="A79" s="88"/>
      <c r="B79" s="89"/>
      <c r="C79" s="88"/>
      <c r="D79" s="88"/>
      <c r="E79" s="90"/>
      <c r="F79" s="88"/>
      <c r="G79" s="88"/>
      <c r="H79" s="88"/>
      <c r="I79" s="91"/>
    </row>
    <row r="80" spans="1:9" s="97" customFormat="1" ht="15.75" x14ac:dyDescent="0.25">
      <c r="A80" s="88"/>
      <c r="B80" s="89"/>
      <c r="C80" s="88"/>
      <c r="D80" s="88"/>
      <c r="E80" s="90"/>
      <c r="F80" s="88"/>
      <c r="G80" s="88"/>
      <c r="H80" s="88"/>
      <c r="I80" s="91"/>
    </row>
    <row r="81" spans="1:9" s="97" customFormat="1" ht="15.75" x14ac:dyDescent="0.25">
      <c r="A81" s="88"/>
      <c r="B81" s="89"/>
      <c r="C81" s="88"/>
      <c r="D81" s="88"/>
      <c r="E81" s="90"/>
      <c r="F81" s="88"/>
      <c r="G81" s="88"/>
      <c r="H81" s="88"/>
      <c r="I81" s="91"/>
    </row>
    <row r="82" spans="1:9" s="97" customFormat="1" ht="15.75" x14ac:dyDescent="0.25">
      <c r="A82" s="88"/>
      <c r="B82" s="89"/>
      <c r="C82" s="88"/>
      <c r="D82" s="88"/>
      <c r="E82" s="90"/>
      <c r="F82" s="88"/>
      <c r="G82" s="88"/>
      <c r="H82" s="88"/>
      <c r="I82" s="91"/>
    </row>
    <row r="83" spans="1:9" s="97" customFormat="1" ht="15.75" x14ac:dyDescent="0.25">
      <c r="A83" s="88"/>
      <c r="B83" s="89"/>
      <c r="C83" s="88"/>
      <c r="D83" s="88"/>
      <c r="E83" s="90"/>
      <c r="F83" s="88"/>
      <c r="G83" s="88"/>
      <c r="H83" s="88"/>
      <c r="I83" s="91"/>
    </row>
    <row r="84" spans="1:9" s="97" customFormat="1" ht="15.75" x14ac:dyDescent="0.25">
      <c r="A84" s="88"/>
      <c r="B84" s="89"/>
      <c r="C84" s="88"/>
      <c r="D84" s="88"/>
      <c r="E84" s="90"/>
      <c r="F84" s="88"/>
      <c r="G84" s="88"/>
      <c r="H84" s="88"/>
      <c r="I84" s="91"/>
    </row>
    <row r="1048576" spans="9:9" ht="15.75" x14ac:dyDescent="0.25">
      <c r="I1048576" s="92"/>
    </row>
  </sheetData>
  <autoFilter ref="A6:I60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4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CAMINO OCT-18</vt:lpstr>
      <vt:lpstr>'GASTOS DE CAMINO OCT-18'!Área_de_impresión</vt:lpstr>
      <vt:lpstr>'GASTOS DE CAMINO OCT-18'!Títulos_a_imprimir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2018-11-13T18:36:44Z</cp:lastPrinted>
  <dcterms:created xsi:type="dcterms:W3CDTF">2012-08-15T19:06:55Z</dcterms:created>
  <dcterms:modified xsi:type="dcterms:W3CDTF">2018-11-13T22:47:58Z</dcterms:modified>
</cp:coreProperties>
</file>