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2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0" i="5"/>
  <c r="D81"/>
  <c r="AA131" i="1"/>
  <c r="AA130"/>
  <c r="AA125"/>
  <c r="AA124"/>
  <c r="AA120"/>
  <c r="AA117"/>
  <c r="AA114"/>
  <c r="AA113"/>
  <c r="AA107"/>
  <c r="AA103"/>
  <c r="AA95"/>
  <c r="AA91"/>
  <c r="AA87"/>
  <c r="AA86"/>
  <c r="AA85"/>
  <c r="AA51" l="1"/>
</calcChain>
</file>

<file path=xl/sharedStrings.xml><?xml version="1.0" encoding="utf-8"?>
<sst xmlns="http://schemas.openxmlformats.org/spreadsheetml/2006/main" count="5137" uniqueCount="764">
  <si>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</si>
  <si>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</si>
  <si>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</si>
  <si>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</si>
  <si>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</si>
  <si>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</si>
  <si>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</si>
  <si>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</si>
  <si>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</si>
  <si>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</si>
  <si>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</si>
  <si>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</si>
  <si>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</si>
  <si>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</si>
  <si>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</si>
  <si>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</si>
  <si>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</si>
  <si>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</si>
  <si>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</si>
  <si>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</si>
  <si>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</si>
  <si>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</si>
  <si>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</si>
  <si>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</si>
  <si>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</si>
  <si>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</si>
  <si>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</si>
  <si>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</si>
  <si>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</si>
  <si>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</si>
  <si>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</si>
  <si>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</si>
  <si>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</si>
  <si>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</si>
  <si>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</si>
  <si>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</si>
  <si>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</si>
  <si>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</si>
  <si>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</si>
  <si>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</si>
  <si>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</si>
  <si>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</si>
  <si>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</si>
  <si>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</si>
  <si>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</si>
  <si>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</si>
  <si>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</si>
  <si>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</si>
  <si>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</si>
  <si>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</si>
  <si>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</si>
  <si>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</si>
  <si>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</si>
  <si>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</si>
  <si>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</si>
  <si>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</si>
  <si>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</si>
  <si>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</si>
  <si>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</si>
  <si>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</si>
  <si>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</si>
  <si>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</si>
  <si>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</si>
  <si>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</si>
  <si>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</si>
  <si>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</si>
  <si>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</si>
  <si>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</si>
  <si>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</si>
  <si>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</si>
  <si>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</si>
  <si>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</si>
  <si>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</si>
  <si>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</si>
  <si>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</si>
  <si>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</si>
  <si>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</si>
  <si>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</si>
  <si>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</si>
  <si>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</si>
  <si>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</si>
  <si>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</si>
  <si>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</si>
  <si>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</si>
  <si>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</si>
  <si>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</si>
  <si>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</si>
  <si>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</si>
  <si>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</si>
  <si>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</si>
  <si>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</si>
  <si>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</si>
  <si>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</si>
  <si>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</si>
  <si>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</si>
  <si>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</si>
  <si>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</si>
  <si>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</si>
  <si>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</si>
  <si>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</si>
  <si>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</si>
  <si>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</si>
  <si>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</si>
  <si>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</si>
  <si>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</si>
  <si>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</si>
  <si>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</si>
  <si>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</si>
  <si>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</si>
  <si>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</si>
  <si>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</si>
  <si>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</si>
  <si>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</si>
  <si>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</si>
  <si>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13I</t>
  </si>
  <si>
    <t>SUBSECRETARIO(A)</t>
  </si>
  <si>
    <t>COORDINADORA EJECUTIVA</t>
  </si>
  <si>
    <t>COORDINACION EJECUTIVA</t>
  </si>
  <si>
    <t>BLANCA LUZ</t>
  </si>
  <si>
    <t>SALDAÑA</t>
  </si>
  <si>
    <t>LOPEZ</t>
  </si>
  <si>
    <t>7I</t>
  </si>
  <si>
    <t>COORDINADOR(A) DE AREA</t>
  </si>
  <si>
    <t>FACILITADOR (A) DE TALLER</t>
  </si>
  <si>
    <t>DIRECCION DE PROGRAMAS SOCIALES</t>
  </si>
  <si>
    <t>ARIEL SEBASTIAN</t>
  </si>
  <si>
    <t>MONROY</t>
  </si>
  <si>
    <t>ELIOSA</t>
  </si>
  <si>
    <t>5B</t>
  </si>
  <si>
    <t>ANALISTA TECNICO(A)</t>
  </si>
  <si>
    <t>PAOLA</t>
  </si>
  <si>
    <t>RODRIGUEZ</t>
  </si>
  <si>
    <t>ROMÁN</t>
  </si>
  <si>
    <t>11I</t>
  </si>
  <si>
    <t>DIRECTOR(A) DE AREA</t>
  </si>
  <si>
    <t>DIRECTOR(A) DE ATENCION CIUDADANA</t>
  </si>
  <si>
    <t>DIRECCION DE ATENCION CIUDADANA</t>
  </si>
  <si>
    <t>LUCIA MARGARITA</t>
  </si>
  <si>
    <t>LOMELÍN</t>
  </si>
  <si>
    <t>DIRECTOR (A) DE COMUNICACIÓN E IMAGEN</t>
  </si>
  <si>
    <t>DIRECCION DE COMUNICACIÓN E IMAGEN</t>
  </si>
  <si>
    <t>BRICIA ZULEMA</t>
  </si>
  <si>
    <t>LEON</t>
  </si>
  <si>
    <t>ATRIP</t>
  </si>
  <si>
    <t>8A</t>
  </si>
  <si>
    <t>PROFESIONISTA ESPECIALIZADO(A)</t>
  </si>
  <si>
    <t>SECRETARIO TÉCNICO</t>
  </si>
  <si>
    <t>MARCO ANTONIO</t>
  </si>
  <si>
    <t>RUIZ</t>
  </si>
  <si>
    <t>HERNANDEZ</t>
  </si>
  <si>
    <t>DIRECTOR (A) DE PROGRAMAS SOCIALES</t>
  </si>
  <si>
    <t>ANA IVETT</t>
  </si>
  <si>
    <t>GUTIERREZ</t>
  </si>
  <si>
    <t>LOMELIN</t>
  </si>
  <si>
    <t>NORMA GABRIELA</t>
  </si>
  <si>
    <t>MEXIA</t>
  </si>
  <si>
    <t>BONEO</t>
  </si>
  <si>
    <t>AUXILIAR DE PROGRAMAS SOCIALES</t>
  </si>
  <si>
    <t xml:space="preserve">SOLANGEL </t>
  </si>
  <si>
    <t xml:space="preserve">OCHOA </t>
  </si>
  <si>
    <t>ORTEGA</t>
  </si>
  <si>
    <t>8I</t>
  </si>
  <si>
    <t>ANABELL</t>
  </si>
  <si>
    <t>PAEZ</t>
  </si>
  <si>
    <t>ROSAS</t>
  </si>
  <si>
    <t>4I</t>
  </si>
  <si>
    <t>JEFE(A) DE SECCION</t>
  </si>
  <si>
    <t>APOYO LOGISTICO</t>
  </si>
  <si>
    <t>DIRECCION DE ADMINISTRACION Y FINANZAS</t>
  </si>
  <si>
    <t>CHRISTIAN KENEEDY</t>
  </si>
  <si>
    <t>NAVA</t>
  </si>
  <si>
    <t>ROCHA</t>
  </si>
  <si>
    <t>COORDINADOR DE AREA</t>
  </si>
  <si>
    <t>3B</t>
  </si>
  <si>
    <t>JEFE(A) DE AREA</t>
  </si>
  <si>
    <t>AUXILIAR DE RECURSOS MATERIALES</t>
  </si>
  <si>
    <t>BRENDA LIZETH</t>
  </si>
  <si>
    <t>ROBLES</t>
  </si>
  <si>
    <t>APODACA</t>
  </si>
  <si>
    <t>DIRECTOR (A) DE AREA</t>
  </si>
  <si>
    <t>GESTORA DE PROYECTOS PRODUCTIVOS</t>
  </si>
  <si>
    <t>ADRIA IRLANDA</t>
  </si>
  <si>
    <t>RECENDIZ</t>
  </si>
  <si>
    <t>MARTINEZ</t>
  </si>
  <si>
    <t>9C</t>
  </si>
  <si>
    <t>JEFE(A) DE DEPARTAMENTO</t>
  </si>
  <si>
    <t>COORDINADORA DE TRANSVERSALIDAD DE LA PERSPECTIVA DE GENERO</t>
  </si>
  <si>
    <t>LIZETH DEL ROSARIO</t>
  </si>
  <si>
    <t>CORTES</t>
  </si>
  <si>
    <t>GARCIA</t>
  </si>
  <si>
    <t>2I</t>
  </si>
  <si>
    <t>COORDINADOR(A) ADMINISTRATIVO(A)</t>
  </si>
  <si>
    <t>CONTRALORA SOCIAL DEL PROGRAMA DE TRANSVERSALIDAD</t>
  </si>
  <si>
    <t>EMMA VERONICA</t>
  </si>
  <si>
    <t>OSUNA</t>
  </si>
  <si>
    <t>BURRUEL</t>
  </si>
  <si>
    <t>6B</t>
  </si>
  <si>
    <t>COORDINADOR(A) TECNICO(A)</t>
  </si>
  <si>
    <t>ESCUDO CIUDADANO</t>
  </si>
  <si>
    <t xml:space="preserve">GLORIA </t>
  </si>
  <si>
    <t>ESCALANTE</t>
  </si>
  <si>
    <t>8B</t>
  </si>
  <si>
    <t>LETICIA VALENTINA</t>
  </si>
  <si>
    <t>ARMIENTA</t>
  </si>
  <si>
    <t>GALAVIZ</t>
  </si>
  <si>
    <t>ASESOR(A) LEGAL</t>
  </si>
  <si>
    <t xml:space="preserve">MARTHA XOCHITL </t>
  </si>
  <si>
    <t>SANCHEZ</t>
  </si>
  <si>
    <t>LEYVA</t>
  </si>
  <si>
    <t>5A</t>
  </si>
  <si>
    <t>ENLACE DE COORDINADORAS REGIONALES</t>
  </si>
  <si>
    <t>PAULINA</t>
  </si>
  <si>
    <t>BERMEO</t>
  </si>
  <si>
    <t>RESPONSABLE DE ATENCIÓN ALERTA DE VIOLENCIA DE GÈNERO</t>
  </si>
  <si>
    <t>MELINA</t>
  </si>
  <si>
    <t>VALENZUELA</t>
  </si>
  <si>
    <t>ZAMILPA</t>
  </si>
  <si>
    <t>FRANCISCA GUADALUPE</t>
  </si>
  <si>
    <t>CORDOVA</t>
  </si>
  <si>
    <t>MORALES</t>
  </si>
  <si>
    <t>COORDINADOR DE LA INSTITUCIONALIZACIÓN DE LA PERSPECTIVA DE GÉNERO</t>
  </si>
  <si>
    <t>IVAN EDUARDO</t>
  </si>
  <si>
    <t>ANDRADE</t>
  </si>
  <si>
    <t>REMBAU</t>
  </si>
  <si>
    <t>GUTÍERREZ</t>
  </si>
  <si>
    <t>ASISTENTE</t>
  </si>
  <si>
    <t>JOSE RAMON</t>
  </si>
  <si>
    <t>GRACIA</t>
  </si>
  <si>
    <t>PACHECO</t>
  </si>
  <si>
    <t>DIRECTOR(A) DE DERECHOS</t>
  </si>
  <si>
    <t>DIRECCION DE DERECHOS</t>
  </si>
  <si>
    <t>MARGARITA ALEJANDRA</t>
  </si>
  <si>
    <t xml:space="preserve">OLGUIN </t>
  </si>
  <si>
    <t>NEGRETE</t>
  </si>
  <si>
    <t>REUNION DE TRABAJO SOBRE EL PLAN ANUAL DE TRABAJO 2018</t>
  </si>
  <si>
    <t xml:space="preserve">IMPARTIR TALLER PREVENCION DE LA VIOLENCIA EN LA ADOLESCENCIA </t>
  </si>
  <si>
    <t>IMPARTIR TEMA PREVENCION DE RIESGOS Y COERCION SEXUAL</t>
  </si>
  <si>
    <t>PARTICIPAR EN REUNION DE TRABAJO CON TITULARES DE LAS INSTANCIAS DE LAS MUJERES EN LAS ENTIDADES FEDERATIVAS</t>
  </si>
  <si>
    <t>REALIZAR VISITA DE TRABAJO Y BRINDAR EL TALLER DE EMPODERAMIENTO DEL PERSONAL DE LA SECRETARIA DE EDUCACION Y CULTURA</t>
  </si>
  <si>
    <t xml:space="preserve">PARTICIPAR EN EL TALLER PREVENCION DE VIOLENCIA CONTRA LAS MUJERES </t>
  </si>
  <si>
    <t>INICIO DEL DIPLOMADO CON PERSPECTIVA DE GENRO PARA LA EDUCACION SUPERIOR EN LA UNIVERSIDAD TECNOLOGICA DE NOGALES</t>
  </si>
  <si>
    <t>ASISTIR AL DIPLOMADO CON PERSPECTIVA DE GENRO PARA LA EDUCACION SUPERIOR EN LA UNIVERSIDAD TECNOLOGICA DE NOGALES</t>
  </si>
  <si>
    <t xml:space="preserve">PARTICIPAR EN EL SEMINARIO MUJERES POR MUJERES </t>
  </si>
  <si>
    <t>PARTICIPAR EN EL SEMINARIO MUJERES POR MUJERES CON EL TEMA EMPODERAMIENTO DE LAS MUJERES</t>
  </si>
  <si>
    <t xml:space="preserve">PARTICIPAR EN EL DESARROLLO Y LOGISTICA DE LOS SEMINARIO MUJERES POR MUJERES </t>
  </si>
  <si>
    <t>PARTICIPAR EN EL SEMINARIO MUJERES POR MUJERES CON EL MODULO VIOLENCIA CONTRA LAS MUJERES</t>
  </si>
  <si>
    <t>IMPARTIR EL TEMA PREVENCION DE VIOLENCIA CONTRA LAS MUJERES</t>
  </si>
  <si>
    <t>PARTICIPAR EN LOS SEMINARIOS MUJERES POR MUJERES CON LOS TEMAS PERSPECTIVA DE GENERO Y VIOLENCIA CONTRA LAS MUJERES</t>
  </si>
  <si>
    <t>IMPARTIR CAPACITACION A OPERADORES DE TRANSPORTE PUBLICO CON EL TALLER DE SENSIBILIZACION  DE VIOLENCIA CONTRA LAS MUJERES, TRANSPORTE NARANJA Y MUJERES SEGURAS</t>
  </si>
  <si>
    <t>TRASLADAR A LA COORDINADORA EJECUTIVA A LA REUNION DE TRABAJO SOBRE EL PLAN ANUAL DE TRABAJO 2018</t>
  </si>
  <si>
    <t xml:space="preserve">TRASLADAR A LA COORDINADORA EJECUTIVA PARTICIPAR EN EL TALLER PREVENCION DE VIOLENCIA CONTRA LAS MUJERES </t>
  </si>
  <si>
    <t>IMPARTIR PLATICAS AL ALUMNADO DE LA UNIVERSIDAD TECNOLOGICA DE NOGALES</t>
  </si>
  <si>
    <t>PARTICIPAR EN LA CAMPAÑA DE DIFUSION DE SERVICIOS DEL INSTITUTO SONORENSE DE LAS MUJERES</t>
  </si>
  <si>
    <t xml:space="preserve">IMPARTIR EL TEMA VIOLENCIA EN EL NOVIAZGO </t>
  </si>
  <si>
    <t>REUNION DE TRABAJO CON EL PERSONAL DE LA COORDINACION REGIONAL</t>
  </si>
  <si>
    <t>IMPARTIR PLATICA AUTOESTIMA DIRIGIDA AL ALUMNADO DE LA UTN</t>
  </si>
  <si>
    <t>DAR CONTINUIDAD A LOS TRABAJOS DEL DIPLOMADO DE PERSPECTIVA DE GENERO PARA LA EDUCACION SUPERIOR</t>
  </si>
  <si>
    <t>APOYAR EN LA LOGISTICA DE LA INAUGURACION DEL SEMINARIO MUJERES POR MUJERES</t>
  </si>
  <si>
    <t>PARTICIPAR EN LOS SEMINARIOS MUJERES POR MUJERES CON EL TEMA DERECHOS HUMANOS DE LAS MUJERES</t>
  </si>
  <si>
    <t>ASISTIR A LA JORNADA DE LA UNIVERSIDAD TECNOLOGICA DE NOGALES</t>
  </si>
  <si>
    <t xml:space="preserve">PARTICIPAR EN EL EVENTO DE CONMEMORACION DEL DIA INTERNACIONAL DE LA MUJER </t>
  </si>
  <si>
    <t>REALIZAR ACTIVIDADES CON LA COORDINACION REGIONAL</t>
  </si>
  <si>
    <t>PARTICIPAR EN EL DIPLOMADO CON PERSPECTIVA DE GENRO PARA LA EDUCACION SUPERIOR EN LA UNIVERSIDAD TECNOLOGICA DE NOGALES</t>
  </si>
  <si>
    <t>IMPARTIR EL MODULO DE PERSPECTIVA DE GENERO COMO PARTE DEL DIPLOMADO TRANSVERSALIDAD DE LA PERSPECTIVA DE GENERO EN LA EDUCACION SUPERIOR</t>
  </si>
  <si>
    <t>CONTINUIDAD A LOS TRABAJOS DEL DIPLOMADO CON PERSPECTIVA DE GENERO PARA LA EDUCACION SUPERIOR</t>
  </si>
  <si>
    <t>PARTICIPAR EN LOS SEMINARIOS MUJERES POR MUJERES</t>
  </si>
  <si>
    <t>PARTICIPAR EN EL DIPLOMADO CON PERSPECTIVA DE GENERO PARA LA EDUCACION SUPERIOR EN LA UNIVERSIDAD TECNOLOGICA DE NOGALES</t>
  </si>
  <si>
    <t>PARTICIPAR EN EL ENCUENTRO NACIONAL DE GRUPOS ESTATALES PARA LA PREVENCION DEL EMBARAZO EN ADOLESCENTES</t>
  </si>
  <si>
    <t>IMPARTIR EL TEMA NUEVAS MASCULINIDADESEN LA POLICIA FEDERAL</t>
  </si>
  <si>
    <t>TRASLADAR A LA COORDINADORA EJECUTIVA AL DIPLOMADO CON PERSPECTIVA DE GENERO PARA LA EDUCACION SUPERIOR EN LA UNIVERSIDAD TECNOLOGICA DE NOGALES</t>
  </si>
  <si>
    <t>ASISTIR AL SEMINARIO MUJERES POR MUJERES</t>
  </si>
  <si>
    <t>TRASLADAR A LA COORDINADORA EJECUTIVA AL SEMINARIO MUJERES POR MUJERES</t>
  </si>
  <si>
    <t>IMPARTIR LA PLATICA PREVENCION DE EMBARAZO EN LA ADOLESCENCIA</t>
  </si>
  <si>
    <t>MEXICO</t>
  </si>
  <si>
    <t>SONORA</t>
  </si>
  <si>
    <t>HERMOSILLO</t>
  </si>
  <si>
    <t>GUAYMAS Y EMPALME</t>
  </si>
  <si>
    <t>http://www.boletinoficial.sonora.gob.mx/boletin/images/boletinesPdf/2015/febrero/2015CXCV17IV.pdf</t>
  </si>
  <si>
    <t>ARIZPE</t>
  </si>
  <si>
    <t>CIUDAD DE MEXICO</t>
  </si>
  <si>
    <t>MAGDALENA</t>
  </si>
  <si>
    <t>CAJEME</t>
  </si>
  <si>
    <t>NOGALES</t>
  </si>
  <si>
    <t>URES</t>
  </si>
  <si>
    <t>BAHIA DE KINO Y POBLADO MIGUEL ALEMAN</t>
  </si>
  <si>
    <t>CAJEME, CD OBREGON</t>
  </si>
  <si>
    <t>LOMA DE GUAMUCHIL</t>
  </si>
  <si>
    <t xml:space="preserve">GUAYMAS  </t>
  </si>
  <si>
    <t>POBLADO MIGUEL ALEMAN</t>
  </si>
  <si>
    <t>GASTO CAMINO</t>
  </si>
  <si>
    <t>37502, 37901</t>
  </si>
  <si>
    <t>GASTO CAMINO, CUOTAS Y PEAJE</t>
  </si>
  <si>
    <t>37502, 37901, 26101</t>
  </si>
  <si>
    <t>GASTO CAMINO, CUOTAS Y PEAJE, GASOLINA</t>
  </si>
  <si>
    <t>37901, 26101</t>
  </si>
  <si>
    <t>CUOTAS Y PEAJE, GASOLINA</t>
  </si>
  <si>
    <t xml:space="preserve"> 37502, 37501, 37201</t>
  </si>
  <si>
    <t>GASTO CAMINO, VIATICO, PASAJES TERRESTRES</t>
  </si>
  <si>
    <t>37502, 26101</t>
  </si>
  <si>
    <t>GASTO CAMINO, GASOLINA</t>
  </si>
  <si>
    <t xml:space="preserve">37502, 37501 </t>
  </si>
  <si>
    <t>GASTO CAMINO, VIATICO</t>
  </si>
  <si>
    <t>9B</t>
  </si>
  <si>
    <t>JEFE(A) DE PROYECTOS</t>
  </si>
  <si>
    <t xml:space="preserve">ANGELICA MARIA </t>
  </si>
  <si>
    <t>CARBALLO</t>
  </si>
  <si>
    <t>CONTADORA DE RECURSOS FEDERELES</t>
  </si>
  <si>
    <t>GLADYS AMELIA</t>
  </si>
  <si>
    <t>CAMPA</t>
  </si>
  <si>
    <t>QUINTANA</t>
  </si>
  <si>
    <t>2B</t>
  </si>
  <si>
    <t>COORDINADOR ADMINISTRATIVO</t>
  </si>
  <si>
    <t>INTENDENTE</t>
  </si>
  <si>
    <t>ALVARO RAFAEL</t>
  </si>
  <si>
    <t>NUNEZ</t>
  </si>
  <si>
    <t>BECERRA</t>
  </si>
  <si>
    <t>ASESORA LEGAL</t>
  </si>
  <si>
    <t>SYLVIA</t>
  </si>
  <si>
    <t>VALENCIA</t>
  </si>
  <si>
    <t>SAUCEDA</t>
  </si>
  <si>
    <t>6I</t>
  </si>
  <si>
    <t>COORDINADOR TECNICO</t>
  </si>
  <si>
    <t>ENCARGADO DE INVENTARIO DE BIENES MUEBLES</t>
  </si>
  <si>
    <t>JOSE</t>
  </si>
  <si>
    <t>GONZALEZ</t>
  </si>
  <si>
    <t>BUITIMEA</t>
  </si>
  <si>
    <t>LUISA CRISTINA</t>
  </si>
  <si>
    <t>4A</t>
  </si>
  <si>
    <t>PSICOLOGA</t>
  </si>
  <si>
    <t>FATIMA JAZMIN</t>
  </si>
  <si>
    <t>MONTIEL</t>
  </si>
  <si>
    <t>1I</t>
  </si>
  <si>
    <t>OFICIAL ADMINISTRATIVO</t>
  </si>
  <si>
    <t>CONCEPCION GUADALUPE</t>
  </si>
  <si>
    <t xml:space="preserve">VALENZUELA </t>
  </si>
  <si>
    <t>MORENO</t>
  </si>
  <si>
    <t>AUXILIAR DE ATENCION CIUDADANA</t>
  </si>
  <si>
    <t>ANA LUISA</t>
  </si>
  <si>
    <t xml:space="preserve">ULLOA </t>
  </si>
  <si>
    <t>LARA</t>
  </si>
  <si>
    <t>TRABAJO SOCIAL</t>
  </si>
  <si>
    <t>YAÑEZ</t>
  </si>
  <si>
    <t>MONTAÑO</t>
  </si>
  <si>
    <t>COORDINADOR(A) PAIMEFF</t>
  </si>
  <si>
    <t>SILVIA</t>
  </si>
  <si>
    <t>JAIME</t>
  </si>
  <si>
    <t>HAROS</t>
  </si>
  <si>
    <t>ROMAN</t>
  </si>
  <si>
    <t>AUXILIAR DE PROGRAMAS FEDERALES</t>
  </si>
  <si>
    <t>AIRAM ROSARIO</t>
  </si>
  <si>
    <t>IBARRA</t>
  </si>
  <si>
    <t>ARAGON</t>
  </si>
  <si>
    <t>IMPARTIR LA PLATICA VIOLENCIA CONTRA LAS MUJERES</t>
  </si>
  <si>
    <t>ASISTIR AL DIPLOMADO DE LA TRANSVERSALIDAD DE LA PERSPECTIVA DE GENERO EN LA EDUCACION SUPERIOR</t>
  </si>
  <si>
    <t>ASISTIR A REUNION LABORAL CON MUJERES DE LA COMUNIDAD</t>
  </si>
  <si>
    <t>REUNION DE TRABAJO CON PERSONAL DE CONAVIM Y PARTICIPAR EN LA XXXIV SESION ORDINARIA DEL SISTEMA PASE</t>
  </si>
  <si>
    <t>REUNION DE TRABAJO CON PERSONAL DEL INSTITUTO NACIONAL DE LAS MUJERES</t>
  </si>
  <si>
    <t>REALIZAR VISITA DE TRABAJO Y SUPERVISION COMO ENLACE ADMINISTRATIVO AL CENTRO REGIONAL</t>
  </si>
  <si>
    <t>REALIZAR VISITA DE TRABAJO A LA COORDINACION</t>
  </si>
  <si>
    <t>REALIZAR ACTIVIDADES CON LA COORDINACION</t>
  </si>
  <si>
    <t>REALIZAR UNA VISITA DE TRABAJO Y SUPERVISION COMO APOYO AL ENLACE ADMINISTRATIVO DE LOS CENTROS REGIONALES</t>
  </si>
  <si>
    <t>REUNION DE TRABAJO CON MUJERES DE LA LOCALIDAD</t>
  </si>
  <si>
    <t>PARTICIPAR EN LA JORNADA COMUNITARIA</t>
  </si>
  <si>
    <t>PARTICIPAR EN REPRESENTACION DEL GOBIERNO DEL ESTADO EN LA INSTALACION Y PRIMERA REUNION DE TRABAJO EN MATERIA DE VIOLENCIA POLITICA CONTRA LAS MUJERES EN RAZON DE GENERO DE LA FISCALIA ESPECIALIZADA PARA LA ATENCION DE DELITOS ELECTORALES</t>
  </si>
  <si>
    <t xml:space="preserve">DAR CONTINUIDAD A LOS TRABAJOS DEL DIPLOMADO CON PERSPECTIVA DE GENERO PARA LA EDUCACION SUPERIOR </t>
  </si>
  <si>
    <t>IMPARTIR TEMA DE PRESUPUESTOS CON PERSPECTIVA DE GENERO EN EL DIPLOMADO DE LA TRANSVERSALIDAD DE LA PERSPECTIVA DE GENERO EN LA EDUCACION SUPERIOR</t>
  </si>
  <si>
    <t xml:space="preserve">ORGANIZAR LA LOGISTICA DE LA IMPARTICION DEL DIPLOMADO TRANSVERSALIDAD DE LA PERSPECTIVA DE GENERO PARA LA EDUCACION SUPERIOR </t>
  </si>
  <si>
    <t xml:space="preserve">IMPARTIR TALLER DE ORIENTACION NUTRICIONAL </t>
  </si>
  <si>
    <t xml:space="preserve">TRASLADAR PERSONAL DEL ISM A IMPARTIR TALLER DE ORIENTACION NUTRICIONAL </t>
  </si>
  <si>
    <t>ASISTIR A LA MESA DE CONSULTA SOBRE NECESIDADES DE FORMACION Y CERTIFICACION CON PERSONAS DE LAS INSTANCIAS PARA LAS MUJERES EN LAS ENTIDADES FEDERATIVAS</t>
  </si>
  <si>
    <t>DAR CONTINUIDAD A LA CAPACITACION DEL TALLER LUDICO "LAS NIÑAS Y LOS NIÑOS SOMOS IGUALES Y TENEMOS LOS MISMOS DERECHOS"</t>
  </si>
  <si>
    <t>CAPACITAR AL PERSONAL DEL CENTRO PARA EL DESARROLLO DE LAS MUJERES</t>
  </si>
  <si>
    <t>REALIZAR VISITA DE TRABAJO Y SUPERVISION COMO DIRECTORA DE ATENCION CIUDADANA DE LOS CENTRO REGIONAL</t>
  </si>
  <si>
    <t>IMPARTIR EL TALLER DE EMPODERAMIENTO DE LA MUJER</t>
  </si>
  <si>
    <t>IMPARTIR EL TALLER DE ABUSO SEXUAL Y VIOLACION</t>
  </si>
  <si>
    <t xml:space="preserve">TRASLADO DE UNIDAD MOVIL Y PERSONAL DEL ISM A LA UTN </t>
  </si>
  <si>
    <t>MEXICO DF</t>
  </si>
  <si>
    <t>GUAYMAS</t>
  </si>
  <si>
    <t>CABORCA</t>
  </si>
  <si>
    <t>GUAYMAS, EMPALME, CAJEME Y NAVOJOA</t>
  </si>
  <si>
    <t>ESTACION  CORRAL</t>
  </si>
  <si>
    <t>CUITACA, CANANEA</t>
  </si>
  <si>
    <t xml:space="preserve"> 37502, 37201</t>
  </si>
  <si>
    <t>GASTO CAMINO, PASAJES TERRESTRES</t>
  </si>
  <si>
    <t>CUOTAS Y PEAJE</t>
  </si>
  <si>
    <t>PASAJES TERRESTRES</t>
  </si>
  <si>
    <t xml:space="preserve"> 37502, 37501, 37901, 26101, 21201</t>
  </si>
  <si>
    <t>GASTO CAMINO, VIATICO, CUOTAS Y PEAJE, GASOLINA, TONER,</t>
  </si>
  <si>
    <t>37505, 37501</t>
  </si>
  <si>
    <t>VILLANUEVA</t>
  </si>
  <si>
    <t>DIRECTORA DE AREA</t>
  </si>
  <si>
    <t>DIRECTORA DE DERECHOS</t>
  </si>
  <si>
    <t>JEFA DE AREA</t>
  </si>
  <si>
    <t>DIRECCION DE ATENCION CIUDADANA POBLADO MIGUEL ALEMAN</t>
  </si>
  <si>
    <t>PAOLA GUADALUPE</t>
  </si>
  <si>
    <t xml:space="preserve">GONZALEZ </t>
  </si>
  <si>
    <t>CASTILLO</t>
  </si>
  <si>
    <t xml:space="preserve">APOYO COMO ENLACE ADMINISTRATIVO EN LA ENTREGA DE MATERIAL DE PAPELERIA Y FIRMAS DE CONVENIOS DEL PROGRAMA DE TRANSVERSALIDAD EN LOS CDM </t>
  </si>
  <si>
    <t>PARTICIPAR EN EL DIPLOMADO TRANSVERSALIDAD DE LAPERSPECTIVA DE GENERO EN LA EDUCACION SUPERIOR CON EL TEMA VIOLENCIA EN EL NOVIAZGO</t>
  </si>
  <si>
    <t>DAR CONTINUIDAD A LOS TRABAJOS DEL DIPLOMADO CON PERSPECTIVA DE GENERO PARA LA EDUCACION SUPERIOR</t>
  </si>
  <si>
    <t xml:space="preserve">PARTICIPAR EN LA XX SESION ORDINARIA DEL SISTEMA ESTATAL PARA PREVENIR, ATENDER, SANCIONAR Y ERRADICAR LA VIOLECIA A LAS MUJERES </t>
  </si>
  <si>
    <t>PARTICIPAR EN REPRESENTACION LCDA. CLAUDIA PAVLOVICH GOBERNADORA DEL ESTADO DE SONORA EN EL SEGUIMIENTO DE LA MESA DE TRABAJO EN MATERIA DE VIOLENCIA POLITICA CONTRA LAS MUJERES</t>
  </si>
  <si>
    <t xml:space="preserve">REALIZAR LA FIRMA DE CONVENIO ENTRE ISM Y H. AYUNTAMIENTO DE URES </t>
  </si>
  <si>
    <t>PARTICIPAR EN EL DIPLOMADO TRANSVERSALIDAD DE LAPERSPECTIVA DE GENERO EN LA EDUCACION SUPERIOR</t>
  </si>
  <si>
    <t xml:space="preserve">APOYO TECNICO Y LOGISTICO EN LA XX SESION ORDINARIA DEL SISTEMA ESTATAL PARA PREVENIR, ATENDER, SANCIONAR Y ERRADICAR LA VIOLECIA A LAS MUJERES </t>
  </si>
  <si>
    <t xml:space="preserve">CONTINUAR CON LA CAPACITACION POLICIAS DEL PROGRAMA INTEGRAL DE CAPACITACION Y FORMACION CON PERSPECTIVA DE GENERO </t>
  </si>
  <si>
    <t>CAPACITAR AL PERSONAL DEL CENTRO PARA EL DESARROLLO DE LAS MUJERES PARA DAR INICIO OPORTUNO A LAS ACCIONES PROGRAMADAS</t>
  </si>
  <si>
    <t xml:space="preserve">PARTICIPAR EN REPRESENTACION LCDA. CLAUDIA PAVLOVICH GOBERNADORA DEL ESTADO DE SONORA EN LA CEREMONIA PROTOCOLARIA DE TOMA DE PROTESTA DEL CONSEJO DIRECTIVO </t>
  </si>
  <si>
    <t xml:space="preserve">TRASLADAR A LA REPRESENTANTE DE LA LCDA. CLAUDIA PAVLOVICH GOBERNADORA DEL ESTADO DE SONORA EN LA CEREMONIA PROTOCOLARIA DE TOMA DE PROTESTA DEL CONSEJO DIRECTIVO </t>
  </si>
  <si>
    <t xml:space="preserve">CAPACITAR A POLICIAS DEL PROGRAMA INTEGRAL DE CAPACITACION Y FORMACION CON PERSPECTIVA DE GENERO </t>
  </si>
  <si>
    <t>ASISTIR EN LA VIGESIMA SESION ORDINARIA DEL SISTEMA ESTATAL PARA PREVENIR, ATENDER, SANCIONAR Y ERRADICAR LA VIOLENCIA CONTRA LAS MUJERES</t>
  </si>
  <si>
    <t>CAPACITACION TALLER LUDICO LAS NIÑAS Y LOS NIÑOS SOMOS IGUALES Y TENEMOS LOS MISMOS DERECHOS</t>
  </si>
  <si>
    <t>TRASLADO DE VEHICULO DE LA COORDINACION REGIONAL DE MOCTEZUMA A HERMOSILLO</t>
  </si>
  <si>
    <t>BRINDAR ACOMPAÑAMIENTO Y SUPERVICION A LAS ACCIONES DE LA UNIDAD MOVIL HERMOSILLO Y TALLERES LUDICOS LAS NIÑAS Y LOS NIÑOS SOMOS IGUALES Y TENEMOS LOS MISMOS DERECHOS</t>
  </si>
  <si>
    <t>PARTICIPAR EN EL DIPLOMADO TRANSVERSALIDAD CON PERSPECTIVA DE GENERO PARA LA EDUCACION SUPERIOR</t>
  </si>
  <si>
    <t>ASISTIR A LA CLAUSURA DEL DIPLOMADO CON PERSPECTIVA DE GENERO PARA LA EDUCACION SUPERIOR</t>
  </si>
  <si>
    <t>PARTICIPAR EN LA REUNION NACIONAL DE INSTITUCIONES ENCARGADAS DE REALIZAR LA OBSERVANCIA DE LA POLITICA EN MATERIA DE IGUALDAD ENTRE MUJERES Y HOMBRES</t>
  </si>
  <si>
    <t>PARTICIPAR EN REPRESENTACION LCDA. CLAUDIA PAVLOVICH GOBERNADORA DEL ESTADO DE SONORA EN EL TERCER INFORME DEL ALCALDE MUNICIPAL Y ENTREGA DE RECEPCION NUEVA ADMINISTRACION</t>
  </si>
  <si>
    <t>TRASLADAR A COORDINADORA PARTICIPAR EN REPRESENTACION LCDA. CLAUDIA PAVLOVICH GOBERNADORA DEL ESTADO DE SONORA EN EL TERCER INFORME DEL ALCALDE MUNICIPAL Y ENTREGA DE RECEPCION NUEVA ADMINISTRACION</t>
  </si>
  <si>
    <t>CONVOCADA POR EL INSTITUTO NACIONAL DE LAS MUJERES PARA PARTICIPAR EN SESIONES ORDINARIAS DEL SISTEMA NACIONAL PASE Y LANZAMIENTO DE PLATAFORMA MEXICO RUMBO A LA IGUALDAD</t>
  </si>
  <si>
    <t>ACOMPAÑAR A COORDINADORA PARTICIPAR EN REPRESENTACION LCDA. CLAUDIA PAVLOVICH GOBERNADORA DEL ESTADO DE SONORA EN EL TERCER INFORME DEL ALCALDE MUNICIPAL Y ENTREGA DE RECEPCION NUEVA ADMINISTRACION</t>
  </si>
  <si>
    <t>ASISTIR EN APOYO A LA COORDINADORA DEL ISM AL TERCER INFORME DEL ALCALDE MUNICIPAL Y ENTREGA DE RECEPCION NUEVA ADMINISTRACION</t>
  </si>
  <si>
    <t>APOYO A LA COORDINADORA EJECUTIVA AN AGENDA DE TRABAJO PROGRAMADA EN LOS MUNICIPIOS</t>
  </si>
  <si>
    <t>PARTICIPAR EN LA SESION A LOS TRABAJOS DE CONAVIM SOBRE LA ALERTA DE VIOLENCIA DE GENERO CONTRA LAS MUJERES</t>
  </si>
  <si>
    <t>APOYO A LA COORDINADORA EN LA SESION A LOS TRABAJOS DE CONAVIM SOBRE LA ALERTA DE VIOLENCIA DE GENERO CONTRA LAS MUJERES</t>
  </si>
  <si>
    <t>TRASLADO A LA DIRECTORA DE ATENCION CIUDADANA Y PSICOLOGA AL BACHILLERATO ANAHUAC</t>
  </si>
  <si>
    <t>IMPARTIR TALLERES EN EL BACHILLERATO ANAHUAC</t>
  </si>
  <si>
    <t>PARTICIPAR EN REUNION NACIONAL DE TITULARES DE LAS INSTANCIAS DE LAS MUJERES EN LAS ENTIDADES FEDERATIVAS</t>
  </si>
  <si>
    <t>MAGDALENA, SANTA ANA, CABORCA</t>
  </si>
  <si>
    <t>MEXICO D.F.</t>
  </si>
  <si>
    <t>CD. DE MEXICO</t>
  </si>
  <si>
    <t>CAJEME, OBREGON</t>
  </si>
  <si>
    <t>MOCTEZUMA</t>
  </si>
  <si>
    <t>MILPILLAS CUITACA</t>
  </si>
  <si>
    <t>PUNTA CHUECA</t>
  </si>
  <si>
    <t>SOYOPA</t>
  </si>
  <si>
    <t>TRASLADO A LA DIRECTORA DE ATENCION CIUDADANA Y PSICOLOGA A LA CIUDAD DE GUAYMAS</t>
  </si>
  <si>
    <t>GUERRERO</t>
  </si>
  <si>
    <t>ACAPULCO</t>
  </si>
  <si>
    <t>GASTO CAMINO, VIATICO, GASOLINA</t>
  </si>
  <si>
    <t>HTTPS://35 MARCO ANTONIO RUIZ HERNANDEZ 079 FACTURAS</t>
  </si>
  <si>
    <t>HTTPS://36 MARCO ANTONIO RUIZ HERNANDEZ 072 FACTURAS</t>
  </si>
  <si>
    <t>HTTPS://37 BLANCA LUZ SALDAÑA LOPEZ 062 FACTURAS</t>
  </si>
  <si>
    <t>HTTPS://38 BLANCA LUZ SALDAÑA LOPEZ 083 FACTURAS</t>
  </si>
  <si>
    <t>HTTPS://39 BLANCA LUZ SALDAÑA LOPEZ 082 FACTURAS</t>
  </si>
  <si>
    <t>HTTPS://40 MARCO ANTONIO RUIZ HERNANDEZ 062 FACTURAS</t>
  </si>
  <si>
    <t>HTTPS://41 MARCO ANTONIO RUIZ HERNANDEZ 065 FACTURAS</t>
  </si>
  <si>
    <t>HTTPS://42 MARCO ANTONIO RUIZ HERNANDEZ 074 FACTURAS</t>
  </si>
  <si>
    <t>HTTPS://43 MARGARITA ALEJANDRA OLGUIN NEGRETE 059 FACTURAS</t>
  </si>
  <si>
    <t>HTTPS://44 PAOLA RODRIGUEZ ROMAN 075 FACTURAS</t>
  </si>
  <si>
    <t>HTTPS://45 ANA IVETT GUTIERREZ LOPEZ 063 FACTURAS</t>
  </si>
  <si>
    <t>HTTPS://46 MARCO ANTONIO RUIZ HERNANDEZ 076 FACTURAS</t>
  </si>
  <si>
    <t>HTTPS://47 MARCO ANTONIO RUIZ HERNANDEZ 084 FACTURAS</t>
  </si>
  <si>
    <t>HTTPS://48 BLANCA LUZ SALDAÑA LOPEZ 085 FACTURAS</t>
  </si>
  <si>
    <t>HTTPS://49 MARCO ANTONIO RUIZ HERNANDEZ 085 FACTURAS</t>
  </si>
  <si>
    <t>HTTPS://50 BLANCA LUZ SALDAÑA LOPEZ 092 FACTURAS</t>
  </si>
  <si>
    <t>HTTPS://51 MARCO ANTONIO RUIZ HERNANDEZ 093 FACTURAS</t>
  </si>
  <si>
    <t>HTTPS://52 BLANCA LUZ SALDAÑA LOPEZ 086 FACTURAS</t>
  </si>
  <si>
    <t>HTTPS://126 MARCO ANTONIO RUIZ HERNANDEZ 079</t>
  </si>
  <si>
    <t>HTTPS://127 ANABELL PAEZ ROSAS 072</t>
  </si>
  <si>
    <t>HTTPS://128 MARCO ANTONIO RUIZ HERNANDEZ 072</t>
  </si>
  <si>
    <t>HTTPS://129 MARCO ANTONIO RUIZ HERNANDEZ 083</t>
  </si>
  <si>
    <t>HTTPS://130 ADRIA IRLANDA RECENDIZ MARTINEZ 083</t>
  </si>
  <si>
    <t>HTTPS://131 MELINA VILLANUEVA ZAMILPA 083</t>
  </si>
  <si>
    <t>HTTPS://132 BLANCA LUZ SALDAÑA LOPEZ 062</t>
  </si>
  <si>
    <t>HTTPS://133 BLANCA LUZ SALDAÑA LOPEZ 069</t>
  </si>
  <si>
    <t>HTTPS://134 BLANCA LUZ SALDAÑA LOPEZ 081</t>
  </si>
  <si>
    <t>HTTPS://135 BLANCA LUZ SALDAÑA LOPEZ 083</t>
  </si>
  <si>
    <t>HTTPS://136 BLANCA LUZ SALDAÑA LOPEZ 082</t>
  </si>
  <si>
    <t>HTTPS://137 MARCO ANTONIO RUIZ HERNANDEZ 062</t>
  </si>
  <si>
    <t>HTTPS://138 MARCO ANTONIO RUIZ HERNANDEZ 065</t>
  </si>
  <si>
    <t>HTTPS://139 MARCO ANTONIO RUIZ HERNANDEZ 067</t>
  </si>
  <si>
    <t>HTTPS://140 MARCO ANTONIO RUIZ HERNANDEZ 074</t>
  </si>
  <si>
    <t>HTTPS://141 ADRIA IRLANDA RECENDIZ MARTINEZ 074</t>
  </si>
  <si>
    <t>HTTPS://142 MARGARITA ALEJANDRA OLGUIN NEGRETE 059</t>
  </si>
  <si>
    <t>HTTPS://143 CHRISTIAN KENEEDY NAVA ROCHA 059</t>
  </si>
  <si>
    <t>HTTPS://144 AIRAM ROSARIO IBARRA ARAGON 063</t>
  </si>
  <si>
    <t>HTTPS://145 ANA IVETT GUTIERREZ LOPEZ 065</t>
  </si>
  <si>
    <t>HTTPS://146 AIRAM ROSARIO IBARRA ARAGON 067</t>
  </si>
  <si>
    <t>HTTPS://147 LUCIA MARGARITA LOMELIN LOPEZ 067</t>
  </si>
  <si>
    <t>HTTPS://148 ANA IVETT GUTIERREZ LOPEZ 064</t>
  </si>
  <si>
    <t>HTTPS://149 MARGARITA ALEJANDRA OLGUIN NEGRETE 064</t>
  </si>
  <si>
    <t>HTTPS://150 PAOLA RODRIGUEZ ROMAN 075</t>
  </si>
  <si>
    <t>HTTPS://151 ANA IVETT GUTIERREZ LOPEZ 063</t>
  </si>
  <si>
    <t>HTTPS://152 MARCO ANTONIO RUIZ HERNANDEZ 076</t>
  </si>
  <si>
    <t>HTTPS://153 MELINA VILLANUEVA ZAMILPA 062</t>
  </si>
  <si>
    <t>HTTPS://154 SILVIA JAIME HAROS 073</t>
  </si>
  <si>
    <t>HTTPS://155 ADRIA IRLANDA RECENDIZ MARTINEZ 084</t>
  </si>
  <si>
    <t>HTTPS://156 MELINA VILLANUEVA ZAMILPA 084</t>
  </si>
  <si>
    <t>HTTPS://157 MARCO ANTONIO RUIZ HERNANDEZ 084</t>
  </si>
  <si>
    <t>HTTPS://158 ANGELICA MARIA PACHECO CARBALLO 085</t>
  </si>
  <si>
    <t>HTTPS://159 BLANCA LUZ SALDAÑA LOPEZ 085</t>
  </si>
  <si>
    <t>HTTPS://160 MELINA VILLANUEVA ZAMILPA 085</t>
  </si>
  <si>
    <t>HTTPS://161 BRICIA ZULEMA LEON ATRIR 085</t>
  </si>
  <si>
    <t>HTTPS://162 ADRIA IRLANDA RECENDIZ MARTINEZ 086</t>
  </si>
  <si>
    <t>HTTPS://163 MARCO ANTONIO RUIZ HERNANDEZ 085</t>
  </si>
  <si>
    <t>HTTPS://164 MARGARITA ALEJANDRA OLGUIN NEGRETE 085</t>
  </si>
  <si>
    <t>HTTPS://165 BLANCA LUZ SALDAÑA LOPEZ 088</t>
  </si>
  <si>
    <t>HTTPS://166 BLANCA LUZ SALDAÑA LOPEZ 091</t>
  </si>
  <si>
    <t>HTTPS://167 CHRISTIAN KENEEDY NAVA ROCHA 091</t>
  </si>
  <si>
    <t>HTTPS://168 BLANCA LUZ SALDAÑA LOPEZ 092</t>
  </si>
  <si>
    <t>HTTPS://169 NORMA GABRIELA MEXIA BONEO 091</t>
  </si>
  <si>
    <t>HTTPS://170 SOLANGEL OCHOA ORTEGA 091</t>
  </si>
  <si>
    <t>HTTPS://171 MARCO ANTONIO RUIZ HERNANDEZ 093</t>
  </si>
  <si>
    <t>HTTPS://172 BLANCA LUZ SALDAÑA LOPEZ 093</t>
  </si>
  <si>
    <t>HTTPS://173 NORMA GABRIELA MEXIA BONEO 093</t>
  </si>
  <si>
    <t>HTTPS://174 NORMA GABRIELA MEXIA BONEO 095</t>
  </si>
  <si>
    <t>HTTPS://175 ANABELL PAEZ ROSAS 095</t>
  </si>
  <si>
    <t>HTTPS://176 LUCIA MARGARITA LOMELIN LOPEZ 095</t>
  </si>
  <si>
    <t>HTTPS://177 PAOLA GUADALUPE GONZALEZ CASTILLO 095</t>
  </si>
  <si>
    <t>HTTPS://178 BLANCA LUZ SALDAÑA LOPEZ 086</t>
  </si>
  <si>
    <t>HTTPS://01 BLANCA LUZ SALDAÑA 001</t>
  </si>
  <si>
    <t>HTTPS://02 ARIEL MONROY ELIOSA 002</t>
  </si>
  <si>
    <t>HTTPS://03 PAOLA RODRIGUEZ 002</t>
  </si>
  <si>
    <t>HTTPS://04 BLANCA LUZ SALDAÑA 003</t>
  </si>
  <si>
    <t>HTTPS://05 LUCIA MARGARITA LOMELIN 005</t>
  </si>
  <si>
    <t>HTTPS://06 BRICIA ZULEMA LEON ATRIP 007</t>
  </si>
  <si>
    <t>HTTPS://07 MARCO ANTONIO RUIZ 008</t>
  </si>
  <si>
    <t>HTTPS://08 BRICIA ZULEMA LEON ATRIP 012</t>
  </si>
  <si>
    <t>HTTPS://09 MARCO ANTONIO RUIZ 014</t>
  </si>
  <si>
    <t>HTTPS://10 ANA IVETT GUTIERREZ 013</t>
  </si>
  <si>
    <t>HTTPS://11 LUCIA MARGARITA LOMELIN 013</t>
  </si>
  <si>
    <t>HTTPS://12 LUCIA MARGARITA LOMELIN 020</t>
  </si>
  <si>
    <t>HTTPS://13 NORMA GABRIELA MEXIA BONEO 020</t>
  </si>
  <si>
    <t>HTTPS://14 SOLANGEL OCHOA ORTEGA 020</t>
  </si>
  <si>
    <t>HTTPS://15 ANA IVETT GUTIERREZ 020</t>
  </si>
  <si>
    <t>HTTPS://16 ANABELL PAEZ ROSAS 013</t>
  </si>
  <si>
    <t>HTTPS://17 ANABELL PAEZ ROSAS 002</t>
  </si>
  <si>
    <t>HTTPS://18 ANABELL PAEZ ROSAS 020</t>
  </si>
  <si>
    <t>HTTPS://19 ANABELL PAEZ ROSAS 007</t>
  </si>
  <si>
    <t>HTTPS://20 CHRISTIAN KENEEDY NAVA ROCHA 001</t>
  </si>
  <si>
    <t>HTTPS://21 CHRISTIAN KENEEDY NAVA ROCHA 007</t>
  </si>
  <si>
    <t>HTTPS://22 NORMA GABRIELA MEXIA BONEO 022</t>
  </si>
  <si>
    <t>HTTPS://23 NORMA GABRIELA MEXIA BONEO 020</t>
  </si>
  <si>
    <t>HTTPS://24 CHRISTIAN KENEEDY NAVA ROCHA 020</t>
  </si>
  <si>
    <t>HTTPS://25 NORMA GABRIELA MEXIA BONEO 002</t>
  </si>
  <si>
    <t>HTTPS://26 BRENDA LIZETH ROBLES APODACA 019</t>
  </si>
  <si>
    <t>HTTPS://27 ANA IVETT GUTIERREZ 001</t>
  </si>
  <si>
    <t>HTTPS://28 ADRIA IRLANDA RECENDIZ 020</t>
  </si>
  <si>
    <t>HTTPS://29 LUCIA MARGARITA LOMELIN 020</t>
  </si>
  <si>
    <t>HTTPS://30 LIZETH DEL ROSARIO CORTES 020</t>
  </si>
  <si>
    <t>HTTPS://31 EMMA VERONICA OZUNA 020</t>
  </si>
  <si>
    <t>HTTPS://32 SOLANGEL OCHOA ORTEGA 020</t>
  </si>
  <si>
    <t>HTTPS://33 ANABELL PAEZ ROSAS 022</t>
  </si>
  <si>
    <t>HTTPS://34 LUCIA MARGARITA LOMELIN 001</t>
  </si>
  <si>
    <t>HTTPS://35 NORMA GABRIELA MEXIA BONEO 013</t>
  </si>
  <si>
    <t>HTTPS://36 ADRIA IRLANDA RECENDIZ 008</t>
  </si>
  <si>
    <t>HTTPS://37 ADRIA IRLANDA RECENDIZ 014</t>
  </si>
  <si>
    <t>HTTPS://38 GLORIA ESCALANTE RODRIGUEZ 020</t>
  </si>
  <si>
    <t>HTTPS://39 GLORIA ESCALANTE RODRIGUEZ 020</t>
  </si>
  <si>
    <t>HTTPS://40 LETICIA ARMIENTA GALAVIZ 007</t>
  </si>
  <si>
    <t>HTTPS://41 MARTHA XOCHILT SANCHEZ LEYVA 020</t>
  </si>
  <si>
    <t>HTTPS://42 MARTHA XOCHILT SANCHEZ LEYVA 020</t>
  </si>
  <si>
    <t>HTTPS://43 MARTHA XOCHILT SANCHEZ LEYVA 013</t>
  </si>
  <si>
    <t>HTTPS://44 CHRISTIAN KENEEDY NAVA ROCHA 026</t>
  </si>
  <si>
    <t>HTTPS://45 PAULINA GARCIA BERMEO 020</t>
  </si>
  <si>
    <t>HTTPS://46 PAULINA GARCIA BERMEO 005</t>
  </si>
  <si>
    <t>HTTPS://47 BLANCA LUZ SALDAÑA 028</t>
  </si>
  <si>
    <t>HTTPS://48 MELINA VILLANUEVA ZAMILPA 08</t>
  </si>
  <si>
    <t>HTTPS://49 LUCIA MARGARITA LOMELIN 030</t>
  </si>
  <si>
    <t>HTTPS://50 BLANCA LUZ SALDAÑA 012</t>
  </si>
  <si>
    <t>HTTPS://51 BLANCA LUZ SALDAÑA 007</t>
  </si>
  <si>
    <t>HTTPS://52 FCA GPE CORDOVA MORALES 030</t>
  </si>
  <si>
    <t>HTTPS://53 IVAN EDUARDO ANDRADE REMBAU 029</t>
  </si>
  <si>
    <t>HTTPS://54 MARCO ANTONIO RUIZ HERNANDEZ 029</t>
  </si>
  <si>
    <t>HTTPS://55 ADRIA IRLANDA RECENDIZ 029</t>
  </si>
  <si>
    <t>HTTPS://56 LETICIA ARMIENTA GALAVIZ 029</t>
  </si>
  <si>
    <t>HTTPS://57 BLANCA LUZ SALDAÑA 020</t>
  </si>
  <si>
    <t>HTTPS://58 MARCO ANTONIO RUIZ HERNANDEZ 034</t>
  </si>
  <si>
    <t>HTTPS://59 ADRIA IRLANDA RECENDIZ 034</t>
  </si>
  <si>
    <t>HTTPS://60 BLANCA LUZ SALDAÑA 034</t>
  </si>
  <si>
    <t>HTTPS://61 ANA IVETT GUTIERREZ 038</t>
  </si>
  <si>
    <t>HTTPS://62 ARIEL MONROY ELIOSA 006</t>
  </si>
  <si>
    <t>HTTPS://63 ARIEL MONROY ELIOSA 007</t>
  </si>
  <si>
    <t>HTTPS://64 JOSE RAMON GRACIA PACHECO 034</t>
  </si>
  <si>
    <t>HTTPS://65 IVAN EDUARDO ANDRADE REMBAU 039</t>
  </si>
  <si>
    <t>HTTPS://66 MARCO ANTONIO RUIZ HERNANDEZ 039</t>
  </si>
  <si>
    <t>HTTPS://67 ADRIA IRLANDA RECENDIZ 039</t>
  </si>
  <si>
    <t>HTTPS://68 BRICIA ZULEMA LEON ATRIP 020</t>
  </si>
  <si>
    <t>HTTPS://69 MARGARITA ALEJANDRA OLGUIN NEGRETE</t>
  </si>
  <si>
    <t>HTTPS://70 CHRISTIAN KENEEDY NAVA ROCHA 012</t>
  </si>
  <si>
    <t>HTTPS://71 CHRISTIAN KENEEDY NAVA ROCHA 020</t>
  </si>
  <si>
    <t>HTTPS://72 NORMA GABRIELA MEXIA BONEO 035</t>
  </si>
  <si>
    <t>HTTPS://73 NORMA GABRIELA MEXIA BONEO 036</t>
  </si>
  <si>
    <t>HTTPS://74 ANABELL PAEZ ROSAS 035</t>
  </si>
  <si>
    <t>HTTPS://75 ANABELL PAEZ ROSAS 036</t>
  </si>
  <si>
    <t>HTTPS://76 ANGELICA MARIA PACHECO CARBALLO 034</t>
  </si>
  <si>
    <t>HTTPS://77 CHRISTIAN KENEEDY NAVA ROCHA 015</t>
  </si>
  <si>
    <t>HTTPS://78 BLANCA LUZ SALDAÑA LOPEZ 042</t>
  </si>
  <si>
    <t>HTTPS://79 GLADYS AMELIA CAMPA QUINTANA 042</t>
  </si>
  <si>
    <t>HTTPS://80 MARCO ANTONIO RUIZ HERNANDEZ 045</t>
  </si>
  <si>
    <t>HTTPS://81 LUCIA MARGARITA LOMELIN LOPEZ 045</t>
  </si>
  <si>
    <t>HTTPS://82 LUCIA MARGARITA LOMELIN LOPEZ 030</t>
  </si>
  <si>
    <t>HTTPS://83 ANA IVETT GUTIERREZ LOPEZ 038</t>
  </si>
  <si>
    <t>HTTPS://84 MARCO ANTONIO RUIZ HERNANDEZ 048</t>
  </si>
  <si>
    <t>HTTPS://85 ALVARO RAFAEL NUÑEZ BECERRA 048</t>
  </si>
  <si>
    <t>HTTPS://86 SYLVIA VALENCIA SAUCEDA 015</t>
  </si>
  <si>
    <t>HTTPS://87 JOSE GONZALEZ BUITIMEA 047</t>
  </si>
  <si>
    <t>HTTPS://88 MARTHA XOCHITL SANCHEZ LEYVA 047</t>
  </si>
  <si>
    <t>HTTPS://89 BRENDA LIZETH ROBLES APODACA 047</t>
  </si>
  <si>
    <t>HTTPS://90 LUCIA MARGARITA LOMELIN LOPEZ 047</t>
  </si>
  <si>
    <t>HTTPS://91 LUISA CRISTINA PACHECO GARCIA 047</t>
  </si>
  <si>
    <t>HTTPS://92 FATIMA JAZMIN MONTIEL QUINTANA 047</t>
  </si>
  <si>
    <t>HTTPS://93 CONCEPCION GPE VALENZUELA MORENO 047</t>
  </si>
  <si>
    <t>HTTPS://94 ANA LUISA ULLOA LARA 047</t>
  </si>
  <si>
    <t>HTTPS://95 SYLVIA YAÑEZ MONTAÑO 047</t>
  </si>
  <si>
    <t>HTTPS://96 BLANCA LUZ SALDAÑA LOPEZ 052</t>
  </si>
  <si>
    <t>HTTPS://97  MARCO ANTONIO RUIZ HERNANDEZ 046</t>
  </si>
  <si>
    <t>HTTPS://98 IVAN EDUARDO ANDRADE REMBAU 046</t>
  </si>
  <si>
    <t>HTTPS://99 ANGELICA MARIA PACHECO CARBALLO 046</t>
  </si>
  <si>
    <t>HTTPS://100 MARCO ANTONIO RUIZ HERNANDEZ 053</t>
  </si>
  <si>
    <t>HTTPS://101 ADRIA IRLANDA RECENDIZ MARTINEZ 053</t>
  </si>
  <si>
    <t>HTTPS://102 MELINA VILLANUEVA ZAMILPA 046</t>
  </si>
  <si>
    <t>HTTPS://103 MELINA VILLANUEVA ZAMILPA 053</t>
  </si>
  <si>
    <t>HTTPS://104 SYLVIA YAÑEZ MONTAÑO 055</t>
  </si>
  <si>
    <t>HTTPS://105 LUISA CRISTINA PACHECO GARCIA 055</t>
  </si>
  <si>
    <t>HTTPS://106 CHRISTIAN KENEEDY NAVA ROCHA 055</t>
  </si>
  <si>
    <t>HTTPS://107 ANABELL PAEZ ROSAS 054</t>
  </si>
  <si>
    <t>HTTPS://108 SILVIA JAIME HAROS 056</t>
  </si>
  <si>
    <t>HTTPS://109 PAOLA RODRIGUEZ ROMAN 056</t>
  </si>
  <si>
    <t>HTTPS://110 CHRISTIAN KENEEDY NAVA ROCHA 056</t>
  </si>
  <si>
    <t>HTTPS://111 ANA IVETT GUTIERREZ LOPEZ 057</t>
  </si>
  <si>
    <t>HTTPS://112  LUCIA MARGARITA LOMELIN LOPEZ 057</t>
  </si>
  <si>
    <t>HTTPS://113  MARCO ANTONIO RUIZ HERNANDEZ 057</t>
  </si>
  <si>
    <t>HTTPS://114 AIRAM ROSARIO IBARRA ARAGON 057</t>
  </si>
  <si>
    <t>HTTPS://115 ADRIA IRLANDA RECENDIZ MARTINEZ 058</t>
  </si>
  <si>
    <t>HTTPS://116 LUCIA MARGARITA LOMELIN LOPEZ 058</t>
  </si>
  <si>
    <t>HTTPS://117  MARCO ANTONIO RUIZ HERNANDEZ 058</t>
  </si>
  <si>
    <t>HTTPS://118  MARCO ANTONIO RUIZ HERNANDEZ 061</t>
  </si>
  <si>
    <t>HTTPS://119 ADRIA IRLANDA RECENDIZ MARTINEZ 061</t>
  </si>
  <si>
    <t>HTTPS://120 ADRIA IRLANDA RECENDIZ MARTINEZ 066</t>
  </si>
  <si>
    <t>HTTPS://121 LUCIA MARGARITA LOMELIN LOPEZ 066</t>
  </si>
  <si>
    <t>HTTPS://122 ADRIA IRLANDA RECENDIZ MARTINEZ 070</t>
  </si>
  <si>
    <t>HTTPS://123 MARCO ANTONIO RUIZ HERNANDEZ 070</t>
  </si>
  <si>
    <t>HTTPS://124 MARCO ANTONIO RUIZ HERNANDEZ 066</t>
  </si>
  <si>
    <t>HTTPS://125 CHRISTIAN KENEEDY NAVA ROCHA53 026</t>
  </si>
  <si>
    <t>HTTPS://01 LUCIA MARGARITA LOMELIN 005 FACTURAS</t>
  </si>
  <si>
    <t>HTTPS://02 MARCO ANTONIO RUIZ 008 FACTURAS</t>
  </si>
  <si>
    <t>HTTPS://03 MARCO ANTONIO RUIZ 014 FACTURAS</t>
  </si>
  <si>
    <t>HTTPS://04 NORMA GABRIELA MEXIA BONEO 022 FACTURAS</t>
  </si>
  <si>
    <t>HTTPS://05 NORMA GABRIELA MEXIA BONEO 020 FACTURA</t>
  </si>
  <si>
    <t>HTTPS://06 CHRISTIAN KENEEDY NAVA ROCHA 020 FACTURAS</t>
  </si>
  <si>
    <t>HTTPS://07 CHRISTIAN KENEEDY NAVA ROCHA 026 FACTURAS</t>
  </si>
  <si>
    <t>HTTPS://08 BLANCA LUZ SALDAÑA 028 FACTURAS</t>
  </si>
  <si>
    <t>HTTPS://09 LUCIA MARGARITA LOMELIN 030 FACTURAS</t>
  </si>
  <si>
    <t>HTTPS://10 BLANCA LUZ SALDAÑA 012 FACTURAS</t>
  </si>
  <si>
    <t>HTTPS://11 BLANCA LUZ SALDAÑA 007 FACTURAS</t>
  </si>
  <si>
    <t>HTTPS://12 MARCO ANTONIO RUIZ HERNANDEZ 029 FACTURAS</t>
  </si>
  <si>
    <t>HTTPS://13 BLANCA LUZ SALDAÑA 034 FACTURAS</t>
  </si>
  <si>
    <t>HTTPS://14 ANA IVETT GUTIERREZ 038 FACTURAS</t>
  </si>
  <si>
    <t>HTTPS://15 MARCO ANTONIO RUIZ HERNANDEZ 039 FACTURAS</t>
  </si>
  <si>
    <t>HTTPS://16 BLANCA LUZ SALDAÑA LOPEZ 042 FACTURAS</t>
  </si>
  <si>
    <t>HTTPS://17 GLADYS AMELIA CAMPA QUINTANA 042 FACTURAS</t>
  </si>
  <si>
    <t>HTTPS://18 MARCO ANTONIO RUIZ HERNANDEZ 045 FACTURAS</t>
  </si>
  <si>
    <t>HTTPS://19 LUCIA MARGARITA LOMELIN LOPEZ 030 FACTURAS</t>
  </si>
  <si>
    <t>HTTPS://20 ANA IVETT GUTIERREZ LOPEZ 038 FACTURAS</t>
  </si>
  <si>
    <t>HTTPS://21 MARCO ANTONIO RUIZ HERNANDEZ 048 FACTURAS</t>
  </si>
  <si>
    <t>HTTPS://22 JOSE GONZALEZ BUITIMEA 047 FACTURAS</t>
  </si>
  <si>
    <t>HTTPS://23 MARTHA XOCHITL SANCHEZ LEYVA 047 FACTURAS</t>
  </si>
  <si>
    <t>HTTPS://24 BLANCA LUZ SALDAÑA LOPEZ 052 FACTURAS</t>
  </si>
  <si>
    <t>HTTPS://25 MARCO ANTONIO RUIZ HERNANDEZ 046 FACTURAS</t>
  </si>
  <si>
    <t>HTTPS://28 ANABELL PAEZ ROSAS 054 FACTURAS</t>
  </si>
  <si>
    <t>HTTPS://26 MARCO ANTONIO RUIZ HERNANDEZ 053 FACTURAS</t>
  </si>
  <si>
    <t>HTTPS://27 CHRISTIAN KENEEDY NAVA ROCHA 055 FACTURAS</t>
  </si>
  <si>
    <t>HTTPS://29 CHRISTIAN KENEEDY NAVA ROCHA 056 FACTURAS</t>
  </si>
  <si>
    <t>HTTPS://30 MARCO ANTONIO RUIZ HERNANDEZ 057 FACTURAS</t>
  </si>
  <si>
    <t>HTTPS://31 MARCO ANTONIO RUIZ HERNANDEZ 058 FACTURAS</t>
  </si>
  <si>
    <t>HTTPS://32 MARCO ANTONIO RUIZ HERNANDEZ 061 FACTURAS</t>
  </si>
  <si>
    <t>HTTPS://33 MARCO ANTONIO RUIZ HERNANDEZ 070 FACTURAS</t>
  </si>
  <si>
    <t>HTTPS://34 MARCO ANTONIO RUIZ HERNANDEZ 066 FACTURAS</t>
  </si>
  <si>
    <t>IMPARTIR PLATICAS EN LA SECUNDARIA ANAHUAC</t>
  </si>
  <si>
    <t>HTTPS://179 PAOLA GPE GONZALEZ CASTILLO 099</t>
  </si>
  <si>
    <t>HTTPS://180 ANABELL PAEZ ROSAS 099</t>
  </si>
  <si>
    <t>HTTPS://181 NORMA GABRIELA MEXIA BONEO 099</t>
  </si>
  <si>
    <t>HTTPS://53 LUCIA MARGARITA LOMELIN LOPEZ 099 FACTURAS</t>
  </si>
  <si>
    <t>HTTPS://183 SOLANGEL OCHOA ORTEGA 099</t>
  </si>
  <si>
    <t>HTTPS://182 LUCIA MARGARITA LOMELIN LOPEZ 099</t>
  </si>
  <si>
    <t>DIRECTOR(A) DE ADMINISTRACION Y FINANZAS</t>
  </si>
  <si>
    <t>ROBERTO</t>
  </si>
  <si>
    <t>MONTAUDON</t>
  </si>
  <si>
    <t>SOTO</t>
  </si>
  <si>
    <t>REALIZAR VISITA DE SUPERVISION AL PERSONAL DEL CENTRO REGIONAL</t>
  </si>
  <si>
    <t>HTTPS://184 ROBERTO MONTAUDON SOTO 096</t>
  </si>
  <si>
    <t xml:space="preserve">BRINDAR APOYO A LA COORDINACION REGIONAL EN LA ENTREGA DE LA ADMINISTRACION </t>
  </si>
  <si>
    <t>HTTPS://185 MARCO ANTONIO RUIZ HERNANDEZ 098</t>
  </si>
  <si>
    <t>HTTPS://54 MARCO ANTONIO RUIZ HERNANDEZ 098 FACTURAS</t>
  </si>
  <si>
    <t>TRASLADAR A LA COORDINADORA EJECUTIVA A PARTICIPAR EN REUNION DE TRABAJO CON PERSONAL DE LA COMISION NACIONAL PARA PREVENIR Y ERRADICAR LA VIOLENCIA CONTRA LAS MUJERES</t>
  </si>
  <si>
    <t>HTTPS://186 MARCO ANTONIO RUIZ HERNANDEZ 101</t>
  </si>
  <si>
    <t>ASISTIR A LA PRESENTACION DEL MODELO DE PROTOCOLO DE ATENCION Y PREVENCION DEL HOSTIGAMIENTO SEXUAL Y ACOSO SEXUAL EN LAS INSTITUCIONES DE EDUCACION MEDIA SUPERIOR Y SUPERIOR PARA EL ESTADO DE SONORA</t>
  </si>
  <si>
    <t>HTTPS://187 MARGARITA ALEJANDRA OLGUIN NEGRETE 090</t>
  </si>
  <si>
    <t>ACOMPAÑAR A COORDINADORA A LA REUNION DE CAPACITACION A INSTANCIAS MUNICIPALES DE LAS MUJERES</t>
  </si>
  <si>
    <t>NAVOJOA</t>
  </si>
  <si>
    <t>HTTPS://188 NORMA GABRIELA MEXIA BONEO 100</t>
  </si>
  <si>
    <t>HTTPS://189 NORMA GABRIELA MEXIA BONEO 090</t>
  </si>
  <si>
    <t>HTTPS://190 MARGARITA ALEJANDRA OLGUIN NEGRETE 100</t>
  </si>
  <si>
    <t>HTTPS://191 MARGARITA ALEJANDRA OLGUIN NEGRETE 102</t>
  </si>
  <si>
    <t>TRASLADAR A LA DIRECTORA DE ATENCION CIUDADANA Y PARTICIPAR EN LA REUNION CON EL PERSONAL DEL CENTRO DE ATENCION</t>
  </si>
  <si>
    <t>HTTPS://192 MARTHA XOCHILT SANCHEZ LEYVA 060</t>
  </si>
  <si>
    <t>HTTPS://193 SOLANGEL OCHOA ORTEGA 090</t>
  </si>
  <si>
    <t>ASISTIR A REUNION DE TRABAJO CON PERSONAL DEL ISM DE CAJEME</t>
  </si>
  <si>
    <t>HTTPS://194 LUCIA MARGARITA LOMELIN LOPEZ 098</t>
  </si>
  <si>
    <t>REALIZAR REUNION CON EL PERSONAL DEL CENTRO DE ATENCION</t>
  </si>
  <si>
    <t>HTTPS://195 LUCIA MARGARITA LOMELIN LOPEZ 060</t>
  </si>
  <si>
    <t>HTTPS://55 LUCIA MARGARITA LOMELIN LOPEZ 060 FACTURAS</t>
  </si>
  <si>
    <t>IMPARTIR CAPACITACION DE PERSPECTIVA DE GENERO A PERSONAL DE LA POLICIA</t>
  </si>
  <si>
    <t>HTTPS://196 LUCIA MARGARITA LOMELIN LOPEZ 063</t>
  </si>
  <si>
    <t>HTTPS://197 LUCIA MARGARITA LOMELIN LOPEZ 065</t>
  </si>
  <si>
    <t>HTTPS://198 ANA IVETT GUTIERREZ LOPEZ 100</t>
  </si>
  <si>
    <t>37502, 37501</t>
  </si>
  <si>
    <t>37502, 37501, 26101</t>
  </si>
  <si>
    <t>37502, 37501, 37201</t>
  </si>
  <si>
    <t>HTTPS://199 BLANCA LUZ SALDAÑA LOPEZ 090</t>
  </si>
  <si>
    <t>ASISTIR A LA REUNION DE CAPACITACION A INSTANCIAS MUNICIPALES DE LAS MUJERES</t>
  </si>
  <si>
    <t>HTTPS://200 BLANCA LUZ SALDAÑA LOPEZ 100</t>
  </si>
  <si>
    <t>HTTPS://201 BLANCA LUZ SALDAÑA LOPEZ 101</t>
  </si>
  <si>
    <t>PRESIDIR REUNION DE TRABAJO CON EL PERSONAL DE LAS TITULARES DE LAS INSTANCIAS MUNICIPALES DE LAS MUJERES</t>
  </si>
  <si>
    <t>PRESIDIR REUNION DE TRABAJO CON PERSONAL DE LA COMISION NACIONAL PARA PREVENIR Y ERRADICAR LA VIOLENCIA CONTRA LAS MUJERES</t>
  </si>
  <si>
    <t>HTTPS://202 BLANCA LUZ SALDAÑA LOPEZ 102</t>
  </si>
  <si>
    <t>COORDINADOR (A) JURIDICO (A)</t>
  </si>
  <si>
    <t>BRENYA LINNETTE</t>
  </si>
  <si>
    <t>GIL</t>
  </si>
  <si>
    <t>MENDOZA</t>
  </si>
  <si>
    <t>HTTPS://203 BRENYA LINETTE GIL MENDOZA 064</t>
  </si>
  <si>
    <t>ASISTIR A REUNION DE TRABAJO CON PERSONAL DE LA COMISION NACIONAL PARA PREVENIR Y ERRADICAR LA VIOLENCIA CONTRA LAS MUJERES</t>
  </si>
  <si>
    <t>HTTPS://204 BRENYA LINETTE GIL MENDOZA 102</t>
  </si>
  <si>
    <t>HTTPS://56 BLANCA LUZ SALDAÑA LOPEZ 100 FACTURAS</t>
  </si>
  <si>
    <t>HTTPS://57 BLANCA LUZ SALDAÑA LOPEZ 101 FACTURAS</t>
  </si>
  <si>
    <t>HTTPS://58 BLANCA LUZ SALDAÑA LOPEZ 102 FACTURAS</t>
  </si>
  <si>
    <t>APOYO TECNICO Y LOGISTICO EN LA XX SESION ORDINARIA DEL SISTEMA ESTATAL PARA PREVENIR, ATENDER, SANCIONAR Y ERRADICAR LA VIOLENCIA CONTRA LAS MUJERES</t>
  </si>
  <si>
    <t xml:space="preserve">ACOMPAÑAR A LA COORDINADORA A REALIZAR LA FIRMA DE CONVENIO ENTRE ISM Y H. AYUNTAMIENTO DE URES </t>
  </si>
  <si>
    <t>MARIA DE LOURDEZ</t>
  </si>
  <si>
    <t>REYES</t>
  </si>
  <si>
    <t>ACOMPAÑAR A LA COORDINADORA  A PRESIDIR REUNION DE TRABAJO CON EL PERSONAL DE LAS TITULARES DE LAS INSTANCIAS MUNICIPALES DE LAS MUJERES DEL NORTE DEL ESTADO</t>
  </si>
  <si>
    <t>HTTPS://207 MARIA DE LOURDEZ RODRIGUEZ REYES 102</t>
  </si>
  <si>
    <t>ACOMPAÑAR A LA COORDINADORA A LA REUNION DE CAPACITACION DEL SISTEMA ESTATAL PARA PREVENIR, ATENDER, SANCIONAR Y ERRADICAR LA VIOLENCIA CONTRA LAS MUJERES</t>
  </si>
  <si>
    <t>HTTPS://208 BRENYA LINNETTE GIL MENDOZA 100</t>
  </si>
  <si>
    <t>HTTPS://205 BRICIA ZULEMA LEON ATRIP 062</t>
  </si>
  <si>
    <t>HTTPS://206 BRICIA ZULEMA LEON ATRIP 081</t>
  </si>
  <si>
    <t>ASISTIR A REUNION DE TRABAJO CON EL PERSONAL DEL CENTRO REGIONAL Y REUNION DE TRABAJO CON EL SECRETARIO DEL H. AYUNTAMIENTO DE EMPALME EL SR. JOSE FRANCISCO PALACIOS ESQUER</t>
  </si>
  <si>
    <t>EMPALME</t>
  </si>
  <si>
    <t>ACOMPAÑAR A LA COORDINADORA A LA REUNION DE TRABAJO CON EL PERSONAL DEL CENTRO REGIONAL Y REUNION DE TRABAJO CON EL SECRETARIO DEL H. AYUNTAMIENTO DE EMPALME EL SR. JOSE FRANCISCO PALACIOS ESQUER</t>
  </si>
  <si>
    <t>ASISTIR AL INFORME DE ACTIVIDADES QUE REALIZA EL PERSONAL DEL ISM Y PRESENTACION DEL MODELO DE PROTOCOLO DE HOSTIGAMIENTO SEXUAL Y ACOSO SEXUAL EN LA ADMINISTRACION PUBLICA</t>
  </si>
  <si>
    <t>ACOMPAÑAR A LA COORDINADORA AL INFORME DE ACTIVIDADES QUE REALIZA EL PERSONAL DEL ISM Y PRESENTACION DEL MODELO DE PROTOCOLO DE HOSTIGAMIENTO SEXUAL Y ACOSO SEXUAL EN LA ADMINISTRACION PUBLICA</t>
  </si>
  <si>
    <t>HTTPS://209 BLANCA LUZ SALDAÑA LOPEZ 001</t>
  </si>
  <si>
    <t>HTTPS://210 MARCO ANTONIO RUIZ HERNANDEZ 001</t>
  </si>
  <si>
    <t>HTTPS://211 MARGARITA ALEJANDRA OLGUIN NEGRETE 001</t>
  </si>
  <si>
    <t>HTTPS://212 BLANCA LUZ SALDAÑA LOPEZ 003</t>
  </si>
  <si>
    <t>HTTPS://213 LUCIA MARGARITA LOMELIN LOPEZ 003</t>
  </si>
  <si>
    <t>HTTPS://214 SOLANGEL OCHOA ORTEGA 003</t>
  </si>
  <si>
    <t>HTTPS://215 BRENYA LINNETTE GIL MENDOZA 003</t>
  </si>
  <si>
    <t>HTTPS://216 BRICIA ZULEMA LEON ATRIP 003</t>
  </si>
  <si>
    <t>IMPARTIR TALLER Y BRINDAR ATENCION PSICOLOGICA A LAS MADRES Y PADRES DE FAMILIA DE UNA ESCUELA PRIMARIA</t>
  </si>
  <si>
    <t>ACONCHI</t>
  </si>
  <si>
    <t>HTTPS://60 BLANCA LUZ SALDAÑA LOPEZ 003 FACTURAS</t>
  </si>
  <si>
    <t>HTTPS://59 BLANCA LUZ SALDAÑA LOPEZ 001 FACTURAS</t>
  </si>
  <si>
    <t>HTTPS://218 MARTHA XOCHITL SANCHEZ LEYVA 02</t>
  </si>
  <si>
    <t>HTTPS://219 NORMA ANGELINA MEXIA BONEO 03</t>
  </si>
  <si>
    <t>ENTREGA DE EQUIPO DE COMPUTO DEL CDM URES, TRASLADARSE AL MUNICIPIO DE MAGDALENA Y HACER RESGUARDO DEL EQUIPO DE COMPUTO DE LOS 2 MUNICIPIOS EN EL CDM DE MOCTEZUMA, REALIZAR INVENTARIO Y RESGUARDO</t>
  </si>
  <si>
    <t>MOCTEZUMA, URES</t>
  </si>
  <si>
    <t>HTTPS://220 ALVARO RAFAEL NUÑEZ BECERRA 04</t>
  </si>
  <si>
    <t>IMPARTIR TALLER Y ASESORIA LEGAL A LAS MADRES Y PADRES DE FAMILIA DE UNA ESCUELA PRIMARIA</t>
  </si>
  <si>
    <t>ASISTIR AL MUNICIPIO DE ACONCHI COMO APOYO LOGISTICO AL PERSONAL DEL ISM</t>
  </si>
  <si>
    <t>HTTPS://221 MARIA DE LOURDES RODRIGUEZ REYES 02</t>
  </si>
  <si>
    <t>HTTPS://217 FATIMA JAZMIN MONTIEL QUINTANA 02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</si>
</sst>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3" borderId="0" xfId="1" applyFont="1"/>
    <xf numFmtId="0" fontId="3" fillId="3" borderId="0" xfId="2"/>
    <xf numFmtId="14" fontId="3" fillId="3" borderId="0" xfId="3" applyNumberFormat="1"/>
    <xf numFmtId="0" fontId="5" fillId="3" borderId="0" xfId="4" applyAlignment="1" applyProtection="1"/>
    <xf numFmtId="0" fontId="3" fillId="3" borderId="0" xfId="3"/>
    <xf numFmtId="0" fontId="3" fillId="3" borderId="0" xfId="5" applyAlignment="1">
      <alignment horizontal="right"/>
    </xf>
    <xf numFmtId="0" fontId="3" fillId="3" borderId="0" xfId="5"/>
    <xf numFmtId="0" fontId="0" fillId="3" borderId="0" xfId="5" applyFont="1" applyAlignment="1">
      <alignment horizontal="right"/>
    </xf>
    <xf numFmtId="0" fontId="0" fillId="3" borderId="0" xfId="5" applyFont="1"/>
    <xf numFmtId="0" fontId="3" fillId="3" borderId="0" xfId="6"/>
    <xf numFmtId="14" fontId="0" fillId="0" borderId="0" xfId="0" applyNumberFormat="1"/>
    <xf numFmtId="0" fontId="0" fillId="3" borderId="0" xfId="0" applyFill="1"/>
    <xf numFmtId="0" fontId="4" fillId="0" borderId="0" xfId="0" applyFont="1"/>
    <xf numFmtId="0" fontId="5" fillId="0" borderId="0" xfId="4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4" builtinId="8"/>
    <cellStyle name="Normal" xfId="0" builtinId="0"/>
    <cellStyle name="Normal 2" xfId="1"/>
    <cellStyle name="Normal 3" xfId="3"/>
    <cellStyle name="Normal 5" xfId="5"/>
    <cellStyle name="Normal 6" xfId="2"/>
    <cellStyle name="Norma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760B41D9-11D8-47BE-B8D4-2B6497AAD932/320248/82LUCIAMARGARITALOMELINLOPEZ030.pdf" TargetMode="External"/><Relationship Id="rId21" Type="http://schemas.openxmlformats.org/officeDocument/2006/relationships/hyperlink" Target="http://www.boletinoficial.sonora.gob.mx/boletin/images/boletinesPdf/2015/febrero/2015CXCV17IV.pdf" TargetMode="External"/><Relationship Id="rId42" Type="http://schemas.openxmlformats.org/officeDocument/2006/relationships/hyperlink" Target="http://transparencia.esonora.gob.mx/NR/rdonlyres/760B41D9-11D8-47BE-B8D4-2B6497AAD932/320124/06BRICIAZULEMALEONATRIP007.pdf" TargetMode="External"/><Relationship Id="rId63" Type="http://schemas.openxmlformats.org/officeDocument/2006/relationships/hyperlink" Target="http://transparencia.esonora.gob.mx/NR/rdonlyres/760B41D9-11D8-47BE-B8D4-2B6497AAD932/320160/28ADRIAIRLANDARECENDIZ020.pdf" TargetMode="External"/><Relationship Id="rId84" Type="http://schemas.openxmlformats.org/officeDocument/2006/relationships/hyperlink" Target="http://transparencia.esonora.gob.mx/NR/rdonlyres/760B41D9-11D8-47BE-B8D4-2B6497AAD932/320191/49LUCIAMARGARITALOMELIN030.pdf" TargetMode="External"/><Relationship Id="rId138" Type="http://schemas.openxmlformats.org/officeDocument/2006/relationships/hyperlink" Target="http://transparencia.esonora.gob.mx/NR/rdonlyres/760B41D9-11D8-47BE-B8D4-2B6497AAD932/320340/104SYLVIAYA%C3%91EZMONTA%C3%91O055.pdf" TargetMode="External"/><Relationship Id="rId159" Type="http://schemas.openxmlformats.org/officeDocument/2006/relationships/hyperlink" Target="http://transparencia.esonora.gob.mx/NR/rdonlyres/760B41D9-11D8-47BE-B8D4-2B6497AAD932/320377/124MARCOANTONIORUIZHERNANDEZ066.pdf" TargetMode="External"/><Relationship Id="rId170" Type="http://schemas.openxmlformats.org/officeDocument/2006/relationships/hyperlink" Target="http://transparencia.esonora.gob.mx/NR/rdonlyres/760B41D9-11D8-47BE-B8D4-2B6497AAD932/320415/135BLANCALUZSALDA%C3%91ALOPEZ083.pdf" TargetMode="External"/><Relationship Id="rId191" Type="http://schemas.openxmlformats.org/officeDocument/2006/relationships/hyperlink" Target="http://transparencia.esonora.gob.mx/NR/rdonlyres/760B41D9-11D8-47BE-B8D4-2B6497AAD932/320469/156MELINAVILLANUEVAZAMILPA084.pdf" TargetMode="External"/><Relationship Id="rId205" Type="http://schemas.openxmlformats.org/officeDocument/2006/relationships/hyperlink" Target="http://transparencia.esonora.gob.mx/NR/rdonlyres/760B41D9-11D8-47BE-B8D4-2B6497AAD932/320492/170SOLANGELOCHOAORTEGA091.pdf" TargetMode="External"/><Relationship Id="rId226" Type="http://schemas.openxmlformats.org/officeDocument/2006/relationships/hyperlink" Target="http://transparencia.esonora.gob.mx/NR/rdonlyres/760B41D9-11D8-47BE-B8D4-2B6497AAD932/330851/180ANABELLPAEZROSAS099.pdf" TargetMode="External"/><Relationship Id="rId247" Type="http://schemas.openxmlformats.org/officeDocument/2006/relationships/hyperlink" Target="http://transparencia.esonora.gob.mx/NR/rdonlyres/760B41D9-11D8-47BE-B8D4-2B6497AAD932/330872/201BLANCALUZSALDA%C3%91ALOPEZ101.pdf" TargetMode="External"/><Relationship Id="rId107" Type="http://schemas.openxmlformats.org/officeDocument/2006/relationships/hyperlink" Target="http://transparencia.esonora.gob.mx/NR/rdonlyres/760B41D9-11D8-47BE-B8D4-2B6497AAD932/320233/72NORMAGABRIELAMEXIABONEO035.pdf" TargetMode="External"/><Relationship Id="rId268" Type="http://schemas.openxmlformats.org/officeDocument/2006/relationships/hyperlink" Target="http://transparencia.esonora.gob.mx/NR/rdonlyres/760B41D9-11D8-47BE-B8D4-2B6497AAD932/339972/219NORMAGABRIELAMEXIABONEO03.pdf" TargetMode="External"/><Relationship Id="rId11" Type="http://schemas.openxmlformats.org/officeDocument/2006/relationships/hyperlink" Target="http://www.boletinoficial.sonora.gob.mx/boletin/images/boletinesPdf/2015/febrero/2015CXCV17IV.pdf" TargetMode="External"/><Relationship Id="rId32" Type="http://schemas.openxmlformats.org/officeDocument/2006/relationships/hyperlink" Target="http://www.boletinoficial.sonora.gob.mx/boletin/images/boletinesPdf/2015/febrero/2015CXCV17IV.pdf" TargetMode="External"/><Relationship Id="rId53" Type="http://schemas.openxmlformats.org/officeDocument/2006/relationships/hyperlink" Target="http://transparencia.esonora.gob.mx/NR/rdonlyres/760B41D9-11D8-47BE-B8D4-2B6497AAD932/320144/18ANABELLPAEZROSAS020.pdf" TargetMode="External"/><Relationship Id="rId74" Type="http://schemas.openxmlformats.org/officeDocument/2006/relationships/hyperlink" Target="http://transparencia.esonora.gob.mx/NR/rdonlyres/760B41D9-11D8-47BE-B8D4-2B6497AAD932/320175/38GLORIAESCALANTERODRIGUEZ020.pdf" TargetMode="External"/><Relationship Id="rId128" Type="http://schemas.openxmlformats.org/officeDocument/2006/relationships/hyperlink" Target="http://transparencia.esonora.gob.mx/NR/rdonlyres/760B41D9-11D8-47BE-B8D4-2B6497AAD932/320264/91LUISACRISTINAPACHECOGARCIA047.pdf" TargetMode="External"/><Relationship Id="rId149" Type="http://schemas.openxmlformats.org/officeDocument/2006/relationships/hyperlink" Target="http://transparencia.esonora.gob.mx/NR/rdonlyres/760B41D9-11D8-47BE-B8D4-2B6497AAD932/320349/112LUCIAMARGARITALOMELINLOPEZ057.pdf" TargetMode="External"/><Relationship Id="rId5" Type="http://schemas.openxmlformats.org/officeDocument/2006/relationships/hyperlink" Target="http://www.boletinoficial.sonora.gob.mx/boletin/images/boletinesPdf/2015/febrero/2015CXCV17IV.pdf" TargetMode="External"/><Relationship Id="rId95" Type="http://schemas.openxmlformats.org/officeDocument/2006/relationships/hyperlink" Target="http://transparencia.esonora.gob.mx/NR/rdonlyres/760B41D9-11D8-47BE-B8D4-2B6497AAD932/320218/60BLANCALUZSALDA%C3%91A034.pdf" TargetMode="External"/><Relationship Id="rId160" Type="http://schemas.openxmlformats.org/officeDocument/2006/relationships/hyperlink" Target="http://transparencia.esonora.gob.mx/NR/rdonlyres/760B41D9-11D8-47BE-B8D4-2B6497AAD932/320380/125CHRISTIANKENEEDYNAVAROCHA026.pdf" TargetMode="External"/><Relationship Id="rId181" Type="http://schemas.openxmlformats.org/officeDocument/2006/relationships/hyperlink" Target="http://transparencia.esonora.gob.mx/NR/rdonlyres/760B41D9-11D8-47BE-B8D4-2B6497AAD932/320452/146AIRAMROSARIOIBARRAARAGON067.pdf" TargetMode="External"/><Relationship Id="rId216" Type="http://schemas.openxmlformats.org/officeDocument/2006/relationships/hyperlink" Target="http://www.boletinoficial.sonora.gob.mx/boletin/images/boletinesPdf/2015/febrero/2015CXCV17IV.pdf" TargetMode="External"/><Relationship Id="rId237" Type="http://schemas.openxmlformats.org/officeDocument/2006/relationships/hyperlink" Target="http://transparencia.esonora.gob.mx/NR/rdonlyres/760B41D9-11D8-47BE-B8D4-2B6497AAD932/330861/190MARGARITAALEJANDRAOLGUINNEGRETE100.pdf" TargetMode="External"/><Relationship Id="rId258" Type="http://schemas.openxmlformats.org/officeDocument/2006/relationships/hyperlink" Target="http://www.boletinoficial.sonora.gob.mx/boletin/images/boletinesPdf/2015/febrero/2015CXCV17IV.pdf" TargetMode="External"/><Relationship Id="rId22" Type="http://schemas.openxmlformats.org/officeDocument/2006/relationships/hyperlink" Target="http://www.boletinoficial.sonora.gob.mx/boletin/images/boletinesPdf/2015/febrero/2015CXCV17IV.pdf" TargetMode="External"/><Relationship Id="rId43" Type="http://schemas.openxmlformats.org/officeDocument/2006/relationships/hyperlink" Target="http://transparencia.esonora.gob.mx/NR/rdonlyres/760B41D9-11D8-47BE-B8D4-2B6497AAD932/320126/08BRICIAZULEMALEONATRIP012.pdf" TargetMode="External"/><Relationship Id="rId64" Type="http://schemas.openxmlformats.org/officeDocument/2006/relationships/hyperlink" Target="http://transparencia.esonora.gob.mx/NR/rdonlyres/760B41D9-11D8-47BE-B8D4-2B6497AAD932/320162/29LUCIAMARGARITALOMELIN020.pdf" TargetMode="External"/><Relationship Id="rId118" Type="http://schemas.openxmlformats.org/officeDocument/2006/relationships/hyperlink" Target="http://transparencia.esonora.gob.mx/NR/rdonlyres/760B41D9-11D8-47BE-B8D4-2B6497AAD932/320249/83ANAIVETTGUTIERREZLOPEZ038.pdf" TargetMode="External"/><Relationship Id="rId139" Type="http://schemas.openxmlformats.org/officeDocument/2006/relationships/hyperlink" Target="http://transparencia.esonora.gob.mx/NR/rdonlyres/760B41D9-11D8-47BE-B8D4-2B6497AAD932/320338/103MELINAVILLANUEVAZAMILPA053.pdf" TargetMode="External"/><Relationship Id="rId85" Type="http://schemas.openxmlformats.org/officeDocument/2006/relationships/hyperlink" Target="http://transparencia.esonora.gob.mx/NR/rdonlyres/760B41D9-11D8-47BE-B8D4-2B6497AAD932/320192/50BLANCALUZSALDA%C3%91A012.pdf" TargetMode="External"/><Relationship Id="rId150" Type="http://schemas.openxmlformats.org/officeDocument/2006/relationships/hyperlink" Target="http://transparencia.esonora.gob.mx/NR/rdonlyres/760B41D9-11D8-47BE-B8D4-2B6497AAD932/320354/115ADRIAIRLANDARECENDIZMARTINEZ058.pdf" TargetMode="External"/><Relationship Id="rId171" Type="http://schemas.openxmlformats.org/officeDocument/2006/relationships/hyperlink" Target="http://transparencia.esonora.gob.mx/NR/rdonlyres/760B41D9-11D8-47BE-B8D4-2B6497AAD932/320418/136BLANCALUZSALDA%C3%91ALOPEZ082.pdf" TargetMode="External"/><Relationship Id="rId192" Type="http://schemas.openxmlformats.org/officeDocument/2006/relationships/hyperlink" Target="http://transparencia.esonora.gob.mx/NR/rdonlyres/760B41D9-11D8-47BE-B8D4-2B6497AAD932/320471/157MARCOANTONIORUIZHERNANDEZ084.pdf" TargetMode="External"/><Relationship Id="rId206" Type="http://schemas.openxmlformats.org/officeDocument/2006/relationships/hyperlink" Target="http://transparencia.esonora.gob.mx/NR/rdonlyres/760B41D9-11D8-47BE-B8D4-2B6497AAD932/320498/172BLANCALUZSALDA%C3%91ALOPEZ093.pdf" TargetMode="External"/><Relationship Id="rId227" Type="http://schemas.openxmlformats.org/officeDocument/2006/relationships/hyperlink" Target="http://transparencia.esonora.gob.mx/NR/rdonlyres/760B41D9-11D8-47BE-B8D4-2B6497AAD932/330852/181NORMAGABRIELAMEXIABONEO099.pdf" TargetMode="External"/><Relationship Id="rId248" Type="http://schemas.openxmlformats.org/officeDocument/2006/relationships/hyperlink" Target="http://transparencia.esonora.gob.mx/NR/rdonlyres/760B41D9-11D8-47BE-B8D4-2B6497AAD932/330873/202BLANCALUZSALDA%C3%91ALOPEZ102.pdf" TargetMode="External"/><Relationship Id="rId269" Type="http://schemas.openxmlformats.org/officeDocument/2006/relationships/hyperlink" Target="http://transparencia.esonora.gob.mx/NR/rdonlyres/760B41D9-11D8-47BE-B8D4-2B6497AAD932/339973/220ALVARORAFAELNU%C3%91EZBECERRA.pdf" TargetMode="External"/><Relationship Id="rId12" Type="http://schemas.openxmlformats.org/officeDocument/2006/relationships/hyperlink" Target="http://www.boletinoficial.sonora.gob.mx/boletin/images/boletinesPdf/2015/febrero/2015CXCV17IV.pdf" TargetMode="External"/><Relationship Id="rId33" Type="http://schemas.openxmlformats.org/officeDocument/2006/relationships/hyperlink" Target="http://www.boletinoficial.sonora.gob.mx/boletin/images/boletinesPdf/2015/febrero/2015CXCV17IV.pdf" TargetMode="External"/><Relationship Id="rId108" Type="http://schemas.openxmlformats.org/officeDocument/2006/relationships/hyperlink" Target="http://transparencia.esonora.gob.mx/NR/rdonlyres/760B41D9-11D8-47BE-B8D4-2B6497AAD932/320234/73NORMAGABRIELAMEXIABONEO036.pdf" TargetMode="External"/><Relationship Id="rId129" Type="http://schemas.openxmlformats.org/officeDocument/2006/relationships/hyperlink" Target="http://transparencia.esonora.gob.mx/NR/rdonlyres/760B41D9-11D8-47BE-B8D4-2B6497AAD932/320269/94ANALUISAULLOALARA047.pdf" TargetMode="External"/><Relationship Id="rId54" Type="http://schemas.openxmlformats.org/officeDocument/2006/relationships/hyperlink" Target="http://transparencia.esonora.gob.mx/NR/rdonlyres/760B41D9-11D8-47BE-B8D4-2B6497AAD932/320145/19ANABELLPAEZROSAS007.pdf" TargetMode="External"/><Relationship Id="rId75" Type="http://schemas.openxmlformats.org/officeDocument/2006/relationships/hyperlink" Target="http://transparencia.esonora.gob.mx/NR/rdonlyres/760B41D9-11D8-47BE-B8D4-2B6497AAD932/320177/40LETICIAARMIENTAGALAVIZ007.pdf" TargetMode="External"/><Relationship Id="rId96" Type="http://schemas.openxmlformats.org/officeDocument/2006/relationships/hyperlink" Target="http://transparencia.esonora.gob.mx/NR/rdonlyres/760B41D9-11D8-47BE-B8D4-2B6497AAD932/320221/61ANAIVETTGUTIERREZ038.pdf" TargetMode="External"/><Relationship Id="rId140" Type="http://schemas.openxmlformats.org/officeDocument/2006/relationships/hyperlink" Target="http://transparencia.esonora.gob.mx/NR/rdonlyres/760B41D9-11D8-47BE-B8D4-2B6497AAD932/320342/105LUISACRISTINAPACHECOGARCIA055.pdf" TargetMode="External"/><Relationship Id="rId161" Type="http://schemas.openxmlformats.org/officeDocument/2006/relationships/hyperlink" Target="http://transparencia.esonora.gob.mx/NR/rdonlyres/760B41D9-11D8-47BE-B8D4-2B6497AAD932/320383/126MARCOANTONIORUIZHERNANDEZ079.pdf" TargetMode="External"/><Relationship Id="rId182" Type="http://schemas.openxmlformats.org/officeDocument/2006/relationships/hyperlink" Target="http://transparencia.esonora.gob.mx/NR/rdonlyres/760B41D9-11D8-47BE-B8D4-2B6497AAD932/320453/147LUCIAMARGARITALOMELINLOPEZ067.pdf" TargetMode="External"/><Relationship Id="rId217" Type="http://schemas.openxmlformats.org/officeDocument/2006/relationships/hyperlink" Target="http://www.boletinoficial.sonora.gob.mx/boletin/images/boletinesPdf/2015/febrero/2015CXCV17IV.pdf" TargetMode="External"/><Relationship Id="rId6" Type="http://schemas.openxmlformats.org/officeDocument/2006/relationships/hyperlink" Target="http://www.boletinoficial.sonora.gob.mx/boletin/images/boletinesPdf/2015/febrero/2015CXCV17IV.pdf" TargetMode="External"/><Relationship Id="rId238" Type="http://schemas.openxmlformats.org/officeDocument/2006/relationships/hyperlink" Target="http://transparencia.esonora.gob.mx/NR/rdonlyres/760B41D9-11D8-47BE-B8D4-2B6497AAD932/330863/192MARTHAXOCHILTSANCHEZLEYVA060.pdf" TargetMode="External"/><Relationship Id="rId259" Type="http://schemas.openxmlformats.org/officeDocument/2006/relationships/hyperlink" Target="http://transparencia.esonora.gob.mx/NR/rdonlyres/760B41D9-11D8-47BE-B8D4-2B6497AAD932/339962/209BLANCALUZSALDA%C3%91ALOPEZ01.pdf" TargetMode="External"/><Relationship Id="rId23" Type="http://schemas.openxmlformats.org/officeDocument/2006/relationships/hyperlink" Target="http://www.boletinoficial.sonora.gob.mx/boletin/images/boletinesPdf/2015/febrero/2015CXCV17IV.pdf" TargetMode="External"/><Relationship Id="rId119" Type="http://schemas.openxmlformats.org/officeDocument/2006/relationships/hyperlink" Target="http://transparencia.esonora.gob.mx/NR/rdonlyres/760B41D9-11D8-47BE-B8D4-2B6497AAD932/320251/84MARCOANTONIORUIZHERNANDEZ048.pdf" TargetMode="External"/><Relationship Id="rId270" Type="http://schemas.openxmlformats.org/officeDocument/2006/relationships/hyperlink" Target="http://transparencia.esonora.gob.mx/NR/rdonlyres/760B41D9-11D8-47BE-B8D4-2B6497AAD932/339974/221MARIADELOURDESRODRIGUEZREYES.pdf" TargetMode="External"/><Relationship Id="rId44" Type="http://schemas.openxmlformats.org/officeDocument/2006/relationships/hyperlink" Target="http://transparencia.esonora.gob.mx/NR/rdonlyres/760B41D9-11D8-47BE-B8D4-2B6497AAD932/320127/09MARCOANTONIORUIZ014.pdf" TargetMode="External"/><Relationship Id="rId60" Type="http://schemas.openxmlformats.org/officeDocument/2006/relationships/hyperlink" Target="http://transparencia.esonora.gob.mx/NR/rdonlyres/760B41D9-11D8-47BE-B8D4-2B6497AAD932/320155/25NORMAGABRIELAMEXIABONEO002.pdf" TargetMode="External"/><Relationship Id="rId65" Type="http://schemas.openxmlformats.org/officeDocument/2006/relationships/hyperlink" Target="http://transparencia.esonora.gob.mx/NR/rdonlyres/760B41D9-11D8-47BE-B8D4-2B6497AAD932/320164/30LIZETHDELROSARIOCORTES020.pdf" TargetMode="External"/><Relationship Id="rId81" Type="http://schemas.openxmlformats.org/officeDocument/2006/relationships/hyperlink" Target="http://transparencia.esonora.gob.mx/NR/rdonlyres/760B41D9-11D8-47BE-B8D4-2B6497AAD932/320187/46PAULINAGARCIABERMEO005.pdf" TargetMode="External"/><Relationship Id="rId86" Type="http://schemas.openxmlformats.org/officeDocument/2006/relationships/hyperlink" Target="http://transparencia.esonora.gob.mx/NR/rdonlyres/760B41D9-11D8-47BE-B8D4-2B6497AAD932/320194/51BLANCALUZSALDA%C3%91A007.pdf" TargetMode="External"/><Relationship Id="rId130" Type="http://schemas.openxmlformats.org/officeDocument/2006/relationships/hyperlink" Target="http://transparencia.esonora.gob.mx/NR/rdonlyres/760B41D9-11D8-47BE-B8D4-2B6497AAD932/320270/95SYLVIAYA%C3%91EZMONTA%C3%91O047.pdf" TargetMode="External"/><Relationship Id="rId135" Type="http://schemas.openxmlformats.org/officeDocument/2006/relationships/hyperlink" Target="http://transparencia.esonora.gob.mx/NR/rdonlyres/760B41D9-11D8-47BE-B8D4-2B6497AAD932/320333/101ADRIAIRLANDARECENDIZMARTINEZ053.pdf" TargetMode="External"/><Relationship Id="rId151" Type="http://schemas.openxmlformats.org/officeDocument/2006/relationships/hyperlink" Target="http://transparencia.esonora.gob.mx/NR/rdonlyres/760B41D9-11D8-47BE-B8D4-2B6497AAD932/320360/117MARCOANTONIORUIZHERNANDEZ058.pdf" TargetMode="External"/><Relationship Id="rId156" Type="http://schemas.openxmlformats.org/officeDocument/2006/relationships/hyperlink" Target="http://transparencia.esonora.gob.mx/NR/rdonlyres/760B41D9-11D8-47BE-B8D4-2B6497AAD932/320369/121LUCIAMARGARITALOMELINLOPEZ066.pdf" TargetMode="External"/><Relationship Id="rId177" Type="http://schemas.openxmlformats.org/officeDocument/2006/relationships/hyperlink" Target="http://transparencia.esonora.gob.mx/NR/rdonlyres/760B41D9-11D8-47BE-B8D4-2B6497AAD932/320441/143CHRISTIANKENEEDYNAVAROCHA059.pdf" TargetMode="External"/><Relationship Id="rId198" Type="http://schemas.openxmlformats.org/officeDocument/2006/relationships/hyperlink" Target="http://transparencia.esonora.gob.mx/NR/rdonlyres/760B41D9-11D8-47BE-B8D4-2B6497AAD932/320480/163MARCOANTONIORUIZHERNANDEZ085.pdf" TargetMode="External"/><Relationship Id="rId172" Type="http://schemas.openxmlformats.org/officeDocument/2006/relationships/hyperlink" Target="http://transparencia.esonora.gob.mx/NR/rdonlyres/760B41D9-11D8-47BE-B8D4-2B6497AAD932/320425/137MARCOANTONIORUIZHERNANDEZ062.pdf" TargetMode="External"/><Relationship Id="rId193" Type="http://schemas.openxmlformats.org/officeDocument/2006/relationships/hyperlink" Target="http://transparencia.esonora.gob.mx/NR/rdonlyres/760B41D9-11D8-47BE-B8D4-2B6497AAD932/320472/158ANGELICAMARIAPACHECOCARBALLO085.pdf" TargetMode="External"/><Relationship Id="rId202" Type="http://schemas.openxmlformats.org/officeDocument/2006/relationships/hyperlink" Target="http://transparencia.esonora.gob.mx/NR/rdonlyres/760B41D9-11D8-47BE-B8D4-2B6497AAD932/320485/167CHRISTIANKENEEDYNAVAROCHA091.pdf" TargetMode="External"/><Relationship Id="rId207" Type="http://schemas.openxmlformats.org/officeDocument/2006/relationships/hyperlink" Target="http://transparencia.esonora.gob.mx/NR/rdonlyres/760B41D9-11D8-47BE-B8D4-2B6497AAD932/320494/171MARCOANTONIORUIZHERNANDEZ093.pdf" TargetMode="External"/><Relationship Id="rId223" Type="http://schemas.openxmlformats.org/officeDocument/2006/relationships/hyperlink" Target="http://www.boletinoficial.sonora.gob.mx/boletin/images/boletinesPdf/2015/febrero/2015CXCV17IV.pdf" TargetMode="External"/><Relationship Id="rId228" Type="http://schemas.openxmlformats.org/officeDocument/2006/relationships/hyperlink" Target="http://transparencia.esonora.gob.mx/NR/rdonlyres/760B41D9-11D8-47BE-B8D4-2B6497AAD932/330853/182LUCIAMARGARITALOMELINLOPEZ099.pdf" TargetMode="External"/><Relationship Id="rId244" Type="http://schemas.openxmlformats.org/officeDocument/2006/relationships/hyperlink" Target="http://transparencia.esonora.gob.mx/NR/rdonlyres/760B41D9-11D8-47BE-B8D4-2B6497AAD932/330869/198ANAIVETTGUTIERREZLOPEZ100.pdf" TargetMode="External"/><Relationship Id="rId249" Type="http://schemas.openxmlformats.org/officeDocument/2006/relationships/hyperlink" Target="http://transparencia.esonora.gob.mx/NR/rdonlyres/760B41D9-11D8-47BE-B8D4-2B6497AAD932/330874/203BRENYALINETTEGILMENDOZA064.pdf" TargetMode="External"/><Relationship Id="rId13" Type="http://schemas.openxmlformats.org/officeDocument/2006/relationships/hyperlink" Target="http://www.boletinoficial.sonora.gob.mx/boletin/images/boletinesPdf/2015/febrero/2015CXCV17IV.pdf" TargetMode="External"/><Relationship Id="rId18" Type="http://schemas.openxmlformats.org/officeDocument/2006/relationships/hyperlink" Target="http://www.boletinoficial.sonora.gob.mx/boletin/images/boletinesPdf/2015/febrero/2015CXCV17IV.pdf" TargetMode="External"/><Relationship Id="rId39" Type="http://schemas.openxmlformats.org/officeDocument/2006/relationships/hyperlink" Target="http://transparencia.esonora.gob.mx/NR/rdonlyres/760B41D9-11D8-47BE-B8D4-2B6497AAD932/320120/04BLANCALUZSALDA%C3%91A003.pdf" TargetMode="External"/><Relationship Id="rId109" Type="http://schemas.openxmlformats.org/officeDocument/2006/relationships/hyperlink" Target="http://transparencia.esonora.gob.mx/NR/rdonlyres/760B41D9-11D8-47BE-B8D4-2B6497AAD932/320235/74ANABELLPAEZROSAS035.pdf" TargetMode="External"/><Relationship Id="rId260" Type="http://schemas.openxmlformats.org/officeDocument/2006/relationships/hyperlink" Target="http://transparencia.esonora.gob.mx/NR/rdonlyres/760B41D9-11D8-47BE-B8D4-2B6497AAD932/339963/210MARCOANTONIORUIZHERNANDEZ01.pdf" TargetMode="External"/><Relationship Id="rId265" Type="http://schemas.openxmlformats.org/officeDocument/2006/relationships/hyperlink" Target="http://transparencia.esonora.gob.mx/NR/rdonlyres/760B41D9-11D8-47BE-B8D4-2B6497AAD932/339968/215BRENYALINNETTEGILMENDOZA03.pdf" TargetMode="External"/><Relationship Id="rId34" Type="http://schemas.openxmlformats.org/officeDocument/2006/relationships/hyperlink" Target="http://www.boletinoficial.sonora.gob.mx/boletin/images/boletinesPdf/2015/febrero/2015CXCV17IV.pdf" TargetMode="External"/><Relationship Id="rId50" Type="http://schemas.openxmlformats.org/officeDocument/2006/relationships/hyperlink" Target="http://transparencia.esonora.gob.mx/NR/rdonlyres/760B41D9-11D8-47BE-B8D4-2B6497AAD932/320138/15ANAIVETTGUTIERREZ020.pdf" TargetMode="External"/><Relationship Id="rId55" Type="http://schemas.openxmlformats.org/officeDocument/2006/relationships/hyperlink" Target="http://transparencia.esonora.gob.mx/NR/rdonlyres/760B41D9-11D8-47BE-B8D4-2B6497AAD932/320146/20CHRISTIANKENEEDYNAVAROCHA001.pdf" TargetMode="External"/><Relationship Id="rId76" Type="http://schemas.openxmlformats.org/officeDocument/2006/relationships/hyperlink" Target="http://transparencia.esonora.gob.mx/NR/rdonlyres/760B41D9-11D8-47BE-B8D4-2B6497AAD932/320178/41MARTHAXOCHILTSANCHEZLEYVA020.pdf" TargetMode="External"/><Relationship Id="rId97" Type="http://schemas.openxmlformats.org/officeDocument/2006/relationships/hyperlink" Target="http://transparencia.esonora.gob.mx/NR/rdonlyres/760B41D9-11D8-47BE-B8D4-2B6497AAD932/320222/62ARIELMONROYELIOSA006.pdf" TargetMode="External"/><Relationship Id="rId104" Type="http://schemas.openxmlformats.org/officeDocument/2006/relationships/hyperlink" Target="http://transparencia.esonora.gob.mx/NR/rdonlyres/760B41D9-11D8-47BE-B8D4-2B6497AAD932/320230/69MARGARITAALEJANDRAOLGUIN008.pdf" TargetMode="External"/><Relationship Id="rId120" Type="http://schemas.openxmlformats.org/officeDocument/2006/relationships/hyperlink" Target="http://transparencia.esonora.gob.mx/NR/rdonlyres/760B41D9-11D8-47BE-B8D4-2B6497AAD932/320253/85ALVARORAFAELNU%C3%91EZBECERRA048.pdf" TargetMode="External"/><Relationship Id="rId125" Type="http://schemas.openxmlformats.org/officeDocument/2006/relationships/hyperlink" Target="http://transparencia.esonora.gob.mx/NR/rdonlyres/760B41D9-11D8-47BE-B8D4-2B6497AAD932/320262/90LUCIAMARGARITALOMELINLOPEZ047.pdf" TargetMode="External"/><Relationship Id="rId141" Type="http://schemas.openxmlformats.org/officeDocument/2006/relationships/hyperlink" Target="http://transparencia.esonora.gob.mx/NR/rdonlyres/760B41D9-11D8-47BE-B8D4-2B6497AAD932/320343/106CHRISTIANKENEEDYNAVAROCHA055.pdf" TargetMode="External"/><Relationship Id="rId146" Type="http://schemas.openxmlformats.org/officeDocument/2006/relationships/hyperlink" Target="http://transparencia.esonora.gob.mx/NR/rdonlyres/760B41D9-11D8-47BE-B8D4-2B6497AAD932/320348/111ANAIVETTGUTIERREZLOPEZ057.pdf" TargetMode="External"/><Relationship Id="rId167" Type="http://schemas.openxmlformats.org/officeDocument/2006/relationships/hyperlink" Target="http://transparencia.esonora.gob.mx/NR/rdonlyres/760B41D9-11D8-47BE-B8D4-2B6497AAD932/320400/132BLANCALUZSALDA%C3%91ALOPEZ062.pdf" TargetMode="External"/><Relationship Id="rId188" Type="http://schemas.openxmlformats.org/officeDocument/2006/relationships/hyperlink" Target="http://transparencia.esonora.gob.mx/NR/rdonlyres/760B41D9-11D8-47BE-B8D4-2B6497AAD932/320463/152MARCOANTONIORUIZHERNANDEZ076.pdf" TargetMode="External"/><Relationship Id="rId7" Type="http://schemas.openxmlformats.org/officeDocument/2006/relationships/hyperlink" Target="http://www.boletinoficial.sonora.gob.mx/boletin/images/boletinesPdf/2015/febrero/2015CXCV17IV.pdf" TargetMode="External"/><Relationship Id="rId71" Type="http://schemas.openxmlformats.org/officeDocument/2006/relationships/hyperlink" Target="http://transparencia.esonora.gob.mx/NR/rdonlyres/760B41D9-11D8-47BE-B8D4-2B6497AAD932/320171/36ADRIAIRLANDARECENDIZ008.pdf" TargetMode="External"/><Relationship Id="rId92" Type="http://schemas.openxmlformats.org/officeDocument/2006/relationships/hyperlink" Target="http://transparencia.esonora.gob.mx/NR/rdonlyres/760B41D9-11D8-47BE-B8D4-2B6497AAD932/320208/57BLANCALUZSALDA%C3%91A020.pdf" TargetMode="External"/><Relationship Id="rId162" Type="http://schemas.openxmlformats.org/officeDocument/2006/relationships/hyperlink" Target="http://transparencia.esonora.gob.mx/NR/rdonlyres/760B41D9-11D8-47BE-B8D4-2B6497AAD932/320385/127ANABELLPAEZROSAS072.pdf" TargetMode="External"/><Relationship Id="rId183" Type="http://schemas.openxmlformats.org/officeDocument/2006/relationships/hyperlink" Target="http://transparencia.esonora.gob.mx/NR/rdonlyres/760B41D9-11D8-47BE-B8D4-2B6497AAD932/320455/148ANAIVETTGUTIERREZLOPEZ064.pdf" TargetMode="External"/><Relationship Id="rId213" Type="http://schemas.openxmlformats.org/officeDocument/2006/relationships/hyperlink" Target="http://www.boletinoficial.sonora.gob.mx/boletin/images/boletinesPdf/2015/febrero/2015CXCV17IV.pdf" TargetMode="External"/><Relationship Id="rId218" Type="http://schemas.openxmlformats.org/officeDocument/2006/relationships/hyperlink" Target="http://www.boletinoficial.sonora.gob.mx/boletin/images/boletinesPdf/2015/febrero/2015CXCV17IV.pdf" TargetMode="External"/><Relationship Id="rId234" Type="http://schemas.openxmlformats.org/officeDocument/2006/relationships/hyperlink" Target="http://transparencia.esonora.gob.mx/NR/rdonlyres/760B41D9-11D8-47BE-B8D4-2B6497AAD932/330859/188NORMAGABRIELAMEXIABONEO100.pdf" TargetMode="External"/><Relationship Id="rId239" Type="http://schemas.openxmlformats.org/officeDocument/2006/relationships/hyperlink" Target="http://transparencia.esonora.gob.mx/NR/rdonlyres/760B41D9-11D8-47BE-B8D4-2B6497AAD932/330864/193SOLANGELOCHOAORTEGA090.pdf" TargetMode="External"/><Relationship Id="rId2" Type="http://schemas.openxmlformats.org/officeDocument/2006/relationships/hyperlink" Target="http://www.boletinoficial.sonora.gob.mx/boletin/images/boletinesPdf/2015/febrero/2015CXCV17IV.pdf" TargetMode="External"/><Relationship Id="rId29" Type="http://schemas.openxmlformats.org/officeDocument/2006/relationships/hyperlink" Target="http://www.boletinoficial.sonora.gob.mx/boletin/images/boletinesPdf/2015/febrero/2015CXCV17IV.pdf" TargetMode="External"/><Relationship Id="rId250" Type="http://schemas.openxmlformats.org/officeDocument/2006/relationships/hyperlink" Target="http://transparencia.esonora.gob.mx/NR/rdonlyres/760B41D9-11D8-47BE-B8D4-2B6497AAD932/330875/204BRENYALINETTEGILMENDOZA102.pdf" TargetMode="External"/><Relationship Id="rId255" Type="http://schemas.openxmlformats.org/officeDocument/2006/relationships/hyperlink" Target="http://www.boletinoficial.sonora.gob.mx/boletin/images/boletinesPdf/2015/febrero/2015CXCV17IV.pdf" TargetMode="External"/><Relationship Id="rId271" Type="http://schemas.openxmlformats.org/officeDocument/2006/relationships/hyperlink" Target="http://transparencia.esonora.gob.mx/NR/rdonlyres/760B41D9-11D8-47BE-B8D4-2B6497AAD932/339970/217FATIMAJAZMINMONTIELQUINTANA02.pdf" TargetMode="External"/><Relationship Id="rId24" Type="http://schemas.openxmlformats.org/officeDocument/2006/relationships/hyperlink" Target="http://www.boletinoficial.sonora.gob.mx/boletin/images/boletinesPdf/2015/febrero/2015CXCV17IV.pdf" TargetMode="External"/><Relationship Id="rId40" Type="http://schemas.openxmlformats.org/officeDocument/2006/relationships/hyperlink" Target="http://transparencia.esonora.gob.mx/NR/rdonlyres/760B41D9-11D8-47BE-B8D4-2B6497AAD932/320122/05LUCIAMARGARITALOMELIN005.pdf" TargetMode="External"/><Relationship Id="rId45" Type="http://schemas.openxmlformats.org/officeDocument/2006/relationships/hyperlink" Target="http://transparencia.esonora.gob.mx/NR/rdonlyres/760B41D9-11D8-47BE-B8D4-2B6497AAD932/320130/10ANAIVETTGUTIERREZ013.pdf" TargetMode="External"/><Relationship Id="rId66" Type="http://schemas.openxmlformats.org/officeDocument/2006/relationships/hyperlink" Target="http://transparencia.esonora.gob.mx/NR/rdonlyres/760B41D9-11D8-47BE-B8D4-2B6497AAD932/320165/31EMMAVERONICAOSUNA020.pdf" TargetMode="External"/><Relationship Id="rId87" Type="http://schemas.openxmlformats.org/officeDocument/2006/relationships/hyperlink" Target="http://transparencia.esonora.gob.mx/NR/rdonlyres/760B41D9-11D8-47BE-B8D4-2B6497AAD932/320195/52FCAGPECORDOVAMORALES030.pdf" TargetMode="External"/><Relationship Id="rId110" Type="http://schemas.openxmlformats.org/officeDocument/2006/relationships/hyperlink" Target="http://transparencia.esonora.gob.mx/NR/rdonlyres/760B41D9-11D8-47BE-B8D4-2B6497AAD932/320236/75ANABELLPAEZROSAS036.pdf" TargetMode="External"/><Relationship Id="rId115" Type="http://schemas.openxmlformats.org/officeDocument/2006/relationships/hyperlink" Target="http://transparencia.esonora.gob.mx/NR/rdonlyres/760B41D9-11D8-47BE-B8D4-2B6497AAD932/320244/80MARCOANTONIORUIZHERNANDEZ045.pdf" TargetMode="External"/><Relationship Id="rId131" Type="http://schemas.openxmlformats.org/officeDocument/2006/relationships/hyperlink" Target="http://transparencia.esonora.gob.mx/NR/rdonlyres/760B41D9-11D8-47BE-B8D4-2B6497AAD932/320272/96BLANCALUZSALDA%C3%91ALOPEZ052.pdf" TargetMode="External"/><Relationship Id="rId136" Type="http://schemas.openxmlformats.org/officeDocument/2006/relationships/hyperlink" Target="http://transparencia.esonora.gob.mx/NR/rdonlyres/760B41D9-11D8-47BE-B8D4-2B6497AAD932/320278/100MARCOANTONIORUIZHERNANDEZ053.pdf" TargetMode="External"/><Relationship Id="rId157" Type="http://schemas.openxmlformats.org/officeDocument/2006/relationships/hyperlink" Target="http://transparencia.esonora.gob.mx/NR/rdonlyres/760B41D9-11D8-47BE-B8D4-2B6497AAD932/320371/122ADRIAIRLANDARECENDIZMARTINEZ070.pdf" TargetMode="External"/><Relationship Id="rId178" Type="http://schemas.openxmlformats.org/officeDocument/2006/relationships/hyperlink" Target="http://transparencia.esonora.gob.mx/NR/rdonlyres/760B41D9-11D8-47BE-B8D4-2B6497AAD932/320438/142MARGARITAALEJANDRAOLGUINNEGRETE059.pdf" TargetMode="External"/><Relationship Id="rId61" Type="http://schemas.openxmlformats.org/officeDocument/2006/relationships/hyperlink" Target="http://transparencia.esonora.gob.mx/NR/rdonlyres/760B41D9-11D8-47BE-B8D4-2B6497AAD932/320158/26BRENDALIZETHROBLESAPODACA019.pdf" TargetMode="External"/><Relationship Id="rId82" Type="http://schemas.openxmlformats.org/officeDocument/2006/relationships/hyperlink" Target="http://transparencia.esonora.gob.mx/NR/rdonlyres/760B41D9-11D8-47BE-B8D4-2B6497AAD932/320188/47BLANCALUZSALDA%C3%91A028.pdf" TargetMode="External"/><Relationship Id="rId152" Type="http://schemas.openxmlformats.org/officeDocument/2006/relationships/hyperlink" Target="http://transparencia.esonora.gob.mx/NR/rdonlyres/760B41D9-11D8-47BE-B8D4-2B6497AAD932/320360/117MARCOANTONIORUIZHERNANDEZ058.pdf" TargetMode="External"/><Relationship Id="rId173" Type="http://schemas.openxmlformats.org/officeDocument/2006/relationships/hyperlink" Target="http://transparencia.esonora.gob.mx/NR/rdonlyres/760B41D9-11D8-47BE-B8D4-2B6497AAD932/320427/138MARCOANTONIORUIZHERNANDEZ065.pdf" TargetMode="External"/><Relationship Id="rId194" Type="http://schemas.openxmlformats.org/officeDocument/2006/relationships/hyperlink" Target="http://transparencia.esonora.gob.mx/NR/rdonlyres/760B41D9-11D8-47BE-B8D4-2B6497AAD932/320474/159BLANCALUZSALDA%C3%91ALOPEZ085.pdf" TargetMode="External"/><Relationship Id="rId199" Type="http://schemas.openxmlformats.org/officeDocument/2006/relationships/hyperlink" Target="http://transparencia.esonora.gob.mx/NR/rdonlyres/760B41D9-11D8-47BE-B8D4-2B6497AAD932/320481/164MARGARITAALEJANDRAOLGUINNEGRETE085.pdf" TargetMode="External"/><Relationship Id="rId203" Type="http://schemas.openxmlformats.org/officeDocument/2006/relationships/hyperlink" Target="http://transparencia.esonora.gob.mx/NR/rdonlyres/760B41D9-11D8-47BE-B8D4-2B6497AAD932/320487/168BLANCALUZSALDA%C3%91ALOPEZ092.pdf" TargetMode="External"/><Relationship Id="rId208" Type="http://schemas.openxmlformats.org/officeDocument/2006/relationships/hyperlink" Target="http://transparencia.esonora.gob.mx/NR/rdonlyres/760B41D9-11D8-47BE-B8D4-2B6497AAD932/320500/173NORMAGABRIELAMEXIABONEO093.pdf" TargetMode="External"/><Relationship Id="rId229" Type="http://schemas.openxmlformats.org/officeDocument/2006/relationships/hyperlink" Target="http://transparencia.esonora.gob.mx/NR/rdonlyres/760B41D9-11D8-47BE-B8D4-2B6497AAD932/330854/183SOLANGELOCHOAORTEGA099.pdf" TargetMode="External"/><Relationship Id="rId19" Type="http://schemas.openxmlformats.org/officeDocument/2006/relationships/hyperlink" Target="http://www.boletinoficial.sonora.gob.mx/boletin/images/boletinesPdf/2015/febrero/2015CXCV17IV.pdf" TargetMode="External"/><Relationship Id="rId224" Type="http://schemas.openxmlformats.org/officeDocument/2006/relationships/hyperlink" Target="http://www.boletinoficial.sonora.gob.mx/boletin/images/boletinesPdf/2015/febrero/2015CXCV17IV.pdf" TargetMode="External"/><Relationship Id="rId240" Type="http://schemas.openxmlformats.org/officeDocument/2006/relationships/hyperlink" Target="http://transparencia.esonora.gob.mx/NR/rdonlyres/760B41D9-11D8-47BE-B8D4-2B6497AAD932/330865/194LUCIAMARGARITALOMELINLOPEZ098.pdf" TargetMode="External"/><Relationship Id="rId245" Type="http://schemas.openxmlformats.org/officeDocument/2006/relationships/hyperlink" Target="http://transparencia.esonora.gob.mx/NR/rdonlyres/760B41D9-11D8-47BE-B8D4-2B6497AAD932/330870/199BLANCALUZSALDA%C3%91ALOPEZ090.pdf" TargetMode="External"/><Relationship Id="rId261" Type="http://schemas.openxmlformats.org/officeDocument/2006/relationships/hyperlink" Target="http://transparencia.esonora.gob.mx/NR/rdonlyres/760B41D9-11D8-47BE-B8D4-2B6497AAD932/339964/211MARGARITAALEJANDRAOLGUINNEGRETE01.pdf" TargetMode="External"/><Relationship Id="rId266" Type="http://schemas.openxmlformats.org/officeDocument/2006/relationships/hyperlink" Target="http://transparencia.esonora.gob.mx/NR/rdonlyres/760B41D9-11D8-47BE-B8D4-2B6497AAD932/339969/216BRICIAZULEMALEONATRIP03.pdf" TargetMode="External"/><Relationship Id="rId14" Type="http://schemas.openxmlformats.org/officeDocument/2006/relationships/hyperlink" Target="http://www.boletinoficial.sonora.gob.mx/boletin/images/boletinesPdf/2015/febrero/2015CXCV17IV.pdf" TargetMode="External"/><Relationship Id="rId30" Type="http://schemas.openxmlformats.org/officeDocument/2006/relationships/hyperlink" Target="http://www.boletinoficial.sonora.gob.mx/boletin/images/boletinesPdf/2015/febrero/2015CXCV17IV.pdf" TargetMode="External"/><Relationship Id="rId35" Type="http://schemas.openxmlformats.org/officeDocument/2006/relationships/hyperlink" Target="http://www.boletinoficial.sonora.gob.mx/boletin/images/boletinesPdf/2015/febrero/2015CXCV17IV.pdf" TargetMode="External"/><Relationship Id="rId56" Type="http://schemas.openxmlformats.org/officeDocument/2006/relationships/hyperlink" Target="http://transparencia.esonora.gob.mx/NR/rdonlyres/760B41D9-11D8-47BE-B8D4-2B6497AAD932/320148/21CHRISTIANKENEEDYNAVAROCHA007.pdf" TargetMode="External"/><Relationship Id="rId77" Type="http://schemas.openxmlformats.org/officeDocument/2006/relationships/hyperlink" Target="http://transparencia.esonora.gob.mx/NR/rdonlyres/760B41D9-11D8-47BE-B8D4-2B6497AAD932/320181/42MARTHAXOCHILTSANCHEZLEYVA020.pdf" TargetMode="External"/><Relationship Id="rId100" Type="http://schemas.openxmlformats.org/officeDocument/2006/relationships/hyperlink" Target="http://transparencia.esonora.gob.mx/NR/rdonlyres/760B41D9-11D8-47BE-B8D4-2B6497AAD932/320225/65IVANEDUARDOANDRADEREMBAU039.pdf" TargetMode="External"/><Relationship Id="rId105" Type="http://schemas.openxmlformats.org/officeDocument/2006/relationships/hyperlink" Target="http://transparencia.esonora.gob.mx/NR/rdonlyres/760B41D9-11D8-47BE-B8D4-2B6497AAD932/320231/70CHRISTIANKENEEDYNAVAROCHA012.pdf" TargetMode="External"/><Relationship Id="rId126" Type="http://schemas.openxmlformats.org/officeDocument/2006/relationships/hyperlink" Target="http://transparencia.esonora.gob.mx/NR/rdonlyres/760B41D9-11D8-47BE-B8D4-2B6497AAD932/320268/93CONCEPCIONGPEVALENZUELAMORENO047.pdf" TargetMode="External"/><Relationship Id="rId147" Type="http://schemas.openxmlformats.org/officeDocument/2006/relationships/hyperlink" Target="http://transparencia.esonora.gob.mx/NR/rdonlyres/760B41D9-11D8-47BE-B8D4-2B6497AAD932/320350/113MARCOANTONIORUIZHERNANDEZ057.pdf" TargetMode="External"/><Relationship Id="rId168" Type="http://schemas.openxmlformats.org/officeDocument/2006/relationships/hyperlink" Target="http://transparencia.esonora.gob.mx/NR/rdonlyres/760B41D9-11D8-47BE-B8D4-2B6497AAD932/320396/131MELINAVILLANUEVAZAMILPA083.pdf" TargetMode="External"/><Relationship Id="rId8" Type="http://schemas.openxmlformats.org/officeDocument/2006/relationships/hyperlink" Target="http://www.boletinoficial.sonora.gob.mx/boletin/images/boletinesPdf/2015/febrero/2015CXCV17IV.pdf" TargetMode="External"/><Relationship Id="rId51" Type="http://schemas.openxmlformats.org/officeDocument/2006/relationships/hyperlink" Target="http://transparencia.esonora.gob.mx/NR/rdonlyres/760B41D9-11D8-47BE-B8D4-2B6497AAD932/320140/16ANABELLPAEZROSAS013.pdf" TargetMode="External"/><Relationship Id="rId72" Type="http://schemas.openxmlformats.org/officeDocument/2006/relationships/hyperlink" Target="http://transparencia.esonora.gob.mx/NR/rdonlyres/760B41D9-11D8-47BE-B8D4-2B6497AAD932/320172/37ADRIAIRLANDARECENDIZ014.pdf" TargetMode="External"/><Relationship Id="rId93" Type="http://schemas.openxmlformats.org/officeDocument/2006/relationships/hyperlink" Target="http://transparencia.esonora.gob.mx/NR/rdonlyres/760B41D9-11D8-47BE-B8D4-2B6497AAD932/320209/58MARCOANTONIORUIZHERNANDEZ034.pdf" TargetMode="External"/><Relationship Id="rId98" Type="http://schemas.openxmlformats.org/officeDocument/2006/relationships/hyperlink" Target="http://transparencia.esonora.gob.mx/NR/rdonlyres/760B41D9-11D8-47BE-B8D4-2B6497AAD932/320223/63ARIELMONROYELIOSA006.pdf" TargetMode="External"/><Relationship Id="rId121" Type="http://schemas.openxmlformats.org/officeDocument/2006/relationships/hyperlink" Target="http://transparencia.esonora.gob.mx/NR/rdonlyres/760B41D9-11D8-47BE-B8D4-2B6497AAD932/320254/86SYLVIAVALENCIASAUCEDA015.pdf" TargetMode="External"/><Relationship Id="rId142" Type="http://schemas.openxmlformats.org/officeDocument/2006/relationships/hyperlink" Target="http://transparencia.esonora.gob.mx/NR/rdonlyres/760B41D9-11D8-47BE-B8D4-2B6497AAD932/320344/107ANABELLPAEZROSAS054.pdf" TargetMode="External"/><Relationship Id="rId163" Type="http://schemas.openxmlformats.org/officeDocument/2006/relationships/hyperlink" Target="http://transparencia.esonora.gob.mx/NR/rdonlyres/760B41D9-11D8-47BE-B8D4-2B6497AAD932/320388/128MARCOANTONIORUIZHERNANDEZ072.pdf" TargetMode="External"/><Relationship Id="rId184" Type="http://schemas.openxmlformats.org/officeDocument/2006/relationships/hyperlink" Target="http://transparencia.esonora.gob.mx/NR/rdonlyres/760B41D9-11D8-47BE-B8D4-2B6497AAD932/320457/149MARGARITAALEJANDRAOLGUINNEGRETE064.pdf" TargetMode="External"/><Relationship Id="rId189" Type="http://schemas.openxmlformats.org/officeDocument/2006/relationships/hyperlink" Target="http://transparencia.esonora.gob.mx/NR/rdonlyres/760B41D9-11D8-47BE-B8D4-2B6497AAD932/320466/154SILVIAJAIMEHAROS073.pdf" TargetMode="External"/><Relationship Id="rId219" Type="http://schemas.openxmlformats.org/officeDocument/2006/relationships/hyperlink" Target="http://www.boletinoficial.sonora.gob.mx/boletin/images/boletinesPdf/2015/febrero/2015CXCV17IV.pdf" TargetMode="External"/><Relationship Id="rId3" Type="http://schemas.openxmlformats.org/officeDocument/2006/relationships/hyperlink" Target="http://www.boletinoficial.sonora.gob.mx/boletin/images/boletinesPdf/2015/febrero/2015CXCV17IV.pdf" TargetMode="External"/><Relationship Id="rId214" Type="http://schemas.openxmlformats.org/officeDocument/2006/relationships/hyperlink" Target="http://www.boletinoficial.sonora.gob.mx/boletin/images/boletinesPdf/2015/febrero/2015CXCV17IV.pdf" TargetMode="External"/><Relationship Id="rId230" Type="http://schemas.openxmlformats.org/officeDocument/2006/relationships/hyperlink" Target="http://transparencia.esonora.gob.mx/NR/rdonlyres/760B41D9-11D8-47BE-B8D4-2B6497AAD932/330855/184ROBERTOMONTAUDONSOTO096.pdf" TargetMode="External"/><Relationship Id="rId235" Type="http://schemas.openxmlformats.org/officeDocument/2006/relationships/hyperlink" Target="http://transparencia.esonora.gob.mx/NR/rdonlyres/760B41D9-11D8-47BE-B8D4-2B6497AAD932/330860/189NORMAGABRIELAMEXIABONEO090.pdf" TargetMode="External"/><Relationship Id="rId251" Type="http://schemas.openxmlformats.org/officeDocument/2006/relationships/hyperlink" Target="http://transparencia.esonora.gob.mx/NR/rdonlyres/760B41D9-11D8-47BE-B8D4-2B6497AAD932/330876/205BRICIAZULEMALEONATRIR062.pdf" TargetMode="External"/><Relationship Id="rId256" Type="http://schemas.openxmlformats.org/officeDocument/2006/relationships/hyperlink" Target="http://www.boletinoficial.sonora.gob.mx/boletin/images/boletinesPdf/2015/febrero/2015CXCV17IV.pdf" TargetMode="External"/><Relationship Id="rId25" Type="http://schemas.openxmlformats.org/officeDocument/2006/relationships/hyperlink" Target="http://www.boletinoficial.sonora.gob.mx/boletin/images/boletinesPdf/2015/febrero/2015CXCV17IV.pdf" TargetMode="External"/><Relationship Id="rId46" Type="http://schemas.openxmlformats.org/officeDocument/2006/relationships/hyperlink" Target="http://transparencia.esonora.gob.mx/NR/rdonlyres/760B41D9-11D8-47BE-B8D4-2B6497AAD932/320133/11LUCIAMARGARITALOMELIN013.pdf" TargetMode="External"/><Relationship Id="rId67" Type="http://schemas.openxmlformats.org/officeDocument/2006/relationships/hyperlink" Target="http://transparencia.esonora.gob.mx/NR/rdonlyres/760B41D9-11D8-47BE-B8D4-2B6497AAD932/320167/32SOLANGELOCHOAORTEGA020LOMA.pdf" TargetMode="External"/><Relationship Id="rId116" Type="http://schemas.openxmlformats.org/officeDocument/2006/relationships/hyperlink" Target="http://transparencia.esonora.gob.mx/NR/rdonlyres/760B41D9-11D8-47BE-B8D4-2B6497AAD932/320247/81LUCIAMARGARITALOMELINLOPEZ045.pdf" TargetMode="External"/><Relationship Id="rId137" Type="http://schemas.openxmlformats.org/officeDocument/2006/relationships/hyperlink" Target="http://transparencia.esonora.gob.mx/NR/rdonlyres/760B41D9-11D8-47BE-B8D4-2B6497AAD932/320335/102MELINAVILLANUEVAZAMILPA046.pdf" TargetMode="External"/><Relationship Id="rId158" Type="http://schemas.openxmlformats.org/officeDocument/2006/relationships/hyperlink" Target="http://transparencia.esonora.gob.mx/NR/rdonlyres/760B41D9-11D8-47BE-B8D4-2B6497AAD932/320374/123MARCOANTONIORUIZHERNANDEZ070.pdf" TargetMode="External"/><Relationship Id="rId272" Type="http://schemas.openxmlformats.org/officeDocument/2006/relationships/hyperlink" Target="http://transparencia.esonora.gob.mx/NR/rdonlyres/760B41D9-11D8-47BE-B8D4-2B6497AAD932/340197/207MARIADELOURDESRODRIGUEZREYES102.pdf" TargetMode="External"/><Relationship Id="rId20" Type="http://schemas.openxmlformats.org/officeDocument/2006/relationships/hyperlink" Target="http://www.boletinoficial.sonora.gob.mx/boletin/images/boletinesPdf/2015/febrero/2015CXCV17IV.pdf" TargetMode="External"/><Relationship Id="rId41" Type="http://schemas.openxmlformats.org/officeDocument/2006/relationships/hyperlink" Target="http://transparencia.esonora.gob.mx/NR/rdonlyres/760B41D9-11D8-47BE-B8D4-2B6497AAD932/320125/07MARCOANTONIORUIZ008.pdf" TargetMode="External"/><Relationship Id="rId62" Type="http://schemas.openxmlformats.org/officeDocument/2006/relationships/hyperlink" Target="http://transparencia.esonora.gob.mx/NR/rdonlyres/760B41D9-11D8-47BE-B8D4-2B6497AAD932/320159/27ANAIVETTGUTIERREZ001.pdf" TargetMode="External"/><Relationship Id="rId83" Type="http://schemas.openxmlformats.org/officeDocument/2006/relationships/hyperlink" Target="http://transparencia.esonora.gob.mx/NR/rdonlyres/760B41D9-11D8-47BE-B8D4-2B6497AAD932/320189/48MELINAVILLANUEVAZAMILPA08.pdf" TargetMode="External"/><Relationship Id="rId88" Type="http://schemas.openxmlformats.org/officeDocument/2006/relationships/hyperlink" Target="http://transparencia.esonora.gob.mx/NR/rdonlyres/760B41D9-11D8-47BE-B8D4-2B6497AAD932/320202/53IVANEDUARDOANDRADEREMBAU029.pdf" TargetMode="External"/><Relationship Id="rId111" Type="http://schemas.openxmlformats.org/officeDocument/2006/relationships/hyperlink" Target="http://transparencia.esonora.gob.mx/NR/rdonlyres/760B41D9-11D8-47BE-B8D4-2B6497AAD932/320238/76ANGELICAMARIAPACHECOCARBALLO034.pdf" TargetMode="External"/><Relationship Id="rId132" Type="http://schemas.openxmlformats.org/officeDocument/2006/relationships/hyperlink" Target="http://transparencia.esonora.gob.mx/NR/rdonlyres/760B41D9-11D8-47BE-B8D4-2B6497AAD932/320273/97MARCOANTONIORUIZHERNANDEZ046.pdf" TargetMode="External"/><Relationship Id="rId153" Type="http://schemas.openxmlformats.org/officeDocument/2006/relationships/hyperlink" Target="http://transparencia.esonora.gob.mx/NR/rdonlyres/760B41D9-11D8-47BE-B8D4-2B6497AAD932/320362/118MARCOANTONIORUIZHERNANDEZ061.pdf" TargetMode="External"/><Relationship Id="rId174" Type="http://schemas.openxmlformats.org/officeDocument/2006/relationships/hyperlink" Target="http://transparencia.esonora.gob.mx/NR/rdonlyres/760B41D9-11D8-47BE-B8D4-2B6497AAD932/320432/139MARCOANTONIORUIZHERNANDEZ067.pdf" TargetMode="External"/><Relationship Id="rId179" Type="http://schemas.openxmlformats.org/officeDocument/2006/relationships/hyperlink" Target="http://transparencia.esonora.gob.mx/NR/rdonlyres/760B41D9-11D8-47BE-B8D4-2B6497AAD932/320445/144AIRAMROSARIOIBARRAARAGON063.pdf" TargetMode="External"/><Relationship Id="rId195" Type="http://schemas.openxmlformats.org/officeDocument/2006/relationships/hyperlink" Target="http://transparencia.esonora.gob.mx/NR/rdonlyres/760B41D9-11D8-47BE-B8D4-2B6497AAD932/320476/160MELINAVILLANUEVAZAMILPA085.pdf" TargetMode="External"/><Relationship Id="rId209" Type="http://schemas.openxmlformats.org/officeDocument/2006/relationships/hyperlink" Target="http://transparencia.esonora.gob.mx/NR/rdonlyres/760B41D9-11D8-47BE-B8D4-2B6497AAD932/320504/175ANABELLPAEZROSAS095.pdf" TargetMode="External"/><Relationship Id="rId190" Type="http://schemas.openxmlformats.org/officeDocument/2006/relationships/hyperlink" Target="http://transparencia.esonora.gob.mx/NR/rdonlyres/760B41D9-11D8-47BE-B8D4-2B6497AAD932/320467/155ADRIAIRLANDARECENDIZMARTINEZ084.pdf" TargetMode="External"/><Relationship Id="rId204" Type="http://schemas.openxmlformats.org/officeDocument/2006/relationships/hyperlink" Target="http://transparencia.esonora.gob.mx/NR/rdonlyres/760B41D9-11D8-47BE-B8D4-2B6497AAD932/320490/169NORMAGABRIELAMEXIABONEO091.pdf" TargetMode="External"/><Relationship Id="rId220" Type="http://schemas.openxmlformats.org/officeDocument/2006/relationships/hyperlink" Target="http://www.boletinoficial.sonora.gob.mx/boletin/images/boletinesPdf/2015/febrero/2015CXCV17IV.pdf" TargetMode="External"/><Relationship Id="rId225" Type="http://schemas.openxmlformats.org/officeDocument/2006/relationships/hyperlink" Target="http://transparencia.esonora.gob.mx/NR/rdonlyres/760B41D9-11D8-47BE-B8D4-2B6497AAD932/330850/179PAOLAGPEGONZALEZCASTILLO099.pdf" TargetMode="External"/><Relationship Id="rId241" Type="http://schemas.openxmlformats.org/officeDocument/2006/relationships/hyperlink" Target="http://transparencia.esonora.gob.mx/NR/rdonlyres/760B41D9-11D8-47BE-B8D4-2B6497AAD932/330866/195LUCIAMARGARITALOMELINLOPEZ060.pdf" TargetMode="External"/><Relationship Id="rId246" Type="http://schemas.openxmlformats.org/officeDocument/2006/relationships/hyperlink" Target="http://transparencia.esonora.gob.mx/NR/rdonlyres/760B41D9-11D8-47BE-B8D4-2B6497AAD932/330871/200BLANCALUZSALDA%C3%91ALOPEZ100.pdf" TargetMode="External"/><Relationship Id="rId267" Type="http://schemas.openxmlformats.org/officeDocument/2006/relationships/hyperlink" Target="http://transparencia.esonora.gob.mx/NR/rdonlyres/760B41D9-11D8-47BE-B8D4-2B6497AAD932/339971/218MARTHAXOCHITLSANCHEZLEYVA02.pdf" TargetMode="External"/><Relationship Id="rId15" Type="http://schemas.openxmlformats.org/officeDocument/2006/relationships/hyperlink" Target="http://www.boletinoficial.sonora.gob.mx/boletin/images/boletinesPdf/2015/febrero/2015CXCV17IV.pdf" TargetMode="External"/><Relationship Id="rId36" Type="http://schemas.openxmlformats.org/officeDocument/2006/relationships/hyperlink" Target="http://transparencia.esonora.gob.mx/NR/rdonlyres/760B41D9-11D8-47BE-B8D4-2B6497AAD932/320002/01BLANCALUZSALDA%C3%91A001.pdf" TargetMode="External"/><Relationship Id="rId57" Type="http://schemas.openxmlformats.org/officeDocument/2006/relationships/hyperlink" Target="http://transparencia.esonora.gob.mx/NR/rdonlyres/760B41D9-11D8-47BE-B8D4-2B6497AAD932/320150/22NORMAGABRIELAMEXIABONEO022.pdf" TargetMode="External"/><Relationship Id="rId106" Type="http://schemas.openxmlformats.org/officeDocument/2006/relationships/hyperlink" Target="http://transparencia.esonora.gob.mx/NR/rdonlyres/760B41D9-11D8-47BE-B8D4-2B6497AAD932/320232/71CHRISTIANKENEEDYNAVAROCHA020.pdf" TargetMode="External"/><Relationship Id="rId127" Type="http://schemas.openxmlformats.org/officeDocument/2006/relationships/hyperlink" Target="http://transparencia.esonora.gob.mx/NR/rdonlyres/760B41D9-11D8-47BE-B8D4-2B6497AAD932/320267/92FATIMAJAZMINMONTIELQUINTANA047.pdf" TargetMode="External"/><Relationship Id="rId262" Type="http://schemas.openxmlformats.org/officeDocument/2006/relationships/hyperlink" Target="http://transparencia.esonora.gob.mx/NR/rdonlyres/760B41D9-11D8-47BE-B8D4-2B6497AAD932/339965/213LUCIAMARGARITALOMELINLOPEZ03.pdf" TargetMode="External"/><Relationship Id="rId10" Type="http://schemas.openxmlformats.org/officeDocument/2006/relationships/hyperlink" Target="http://www.boletinoficial.sonora.gob.mx/boletin/images/boletinesPdf/2015/febrero/2015CXCV17IV.pdf" TargetMode="External"/><Relationship Id="rId31" Type="http://schemas.openxmlformats.org/officeDocument/2006/relationships/hyperlink" Target="http://www.boletinoficial.sonora.gob.mx/boletin/images/boletinesPdf/2015/febrero/2015CXCV17IV.pdf" TargetMode="External"/><Relationship Id="rId52" Type="http://schemas.openxmlformats.org/officeDocument/2006/relationships/hyperlink" Target="http://transparencia.esonora.gob.mx/NR/rdonlyres/760B41D9-11D8-47BE-B8D4-2B6497AAD932/320142/17ANABELLPAEZROSAS002.pdf" TargetMode="External"/><Relationship Id="rId73" Type="http://schemas.openxmlformats.org/officeDocument/2006/relationships/hyperlink" Target="http://transparencia.esonora.gob.mx/NR/rdonlyres/760B41D9-11D8-47BE-B8D4-2B6497AAD932/320176/39GLORIAESCALANTERODRIGUEZ020.pdf" TargetMode="External"/><Relationship Id="rId78" Type="http://schemas.openxmlformats.org/officeDocument/2006/relationships/hyperlink" Target="http://transparencia.esonora.gob.mx/NR/rdonlyres/760B41D9-11D8-47BE-B8D4-2B6497AAD932/320182/43MARTHAXOCHILTSANCHEZLEYVA013.pdf" TargetMode="External"/><Relationship Id="rId94" Type="http://schemas.openxmlformats.org/officeDocument/2006/relationships/hyperlink" Target="http://transparencia.esonora.gob.mx/NR/rdonlyres/760B41D9-11D8-47BE-B8D4-2B6497AAD932/320214/59ADRIAIRLANDARECENDIZ034.pdf" TargetMode="External"/><Relationship Id="rId99" Type="http://schemas.openxmlformats.org/officeDocument/2006/relationships/hyperlink" Target="http://transparencia.esonora.gob.mx/NR/rdonlyres/760B41D9-11D8-47BE-B8D4-2B6497AAD932/320224/64JOSERAMONGRACIAPACHECO034.pdf" TargetMode="External"/><Relationship Id="rId101" Type="http://schemas.openxmlformats.org/officeDocument/2006/relationships/hyperlink" Target="http://transparencia.esonora.gob.mx/NR/rdonlyres/760B41D9-11D8-47BE-B8D4-2B6497AAD932/320226/66MARCOANTONIORUIZHERNANDEZ039.pdf" TargetMode="External"/><Relationship Id="rId122" Type="http://schemas.openxmlformats.org/officeDocument/2006/relationships/hyperlink" Target="http://transparencia.esonora.gob.mx/NR/rdonlyres/760B41D9-11D8-47BE-B8D4-2B6497AAD932/320256/87JOSEGONZALEZBUITIMEA047.pdf" TargetMode="External"/><Relationship Id="rId143" Type="http://schemas.openxmlformats.org/officeDocument/2006/relationships/hyperlink" Target="http://transparencia.esonora.gob.mx/NR/rdonlyres/760B41D9-11D8-47BE-B8D4-2B6497AAD932/320346/109PAOLARODRIGUEZROMAN056.pdf" TargetMode="External"/><Relationship Id="rId148" Type="http://schemas.openxmlformats.org/officeDocument/2006/relationships/hyperlink" Target="http://transparencia.esonora.gob.mx/NR/rdonlyres/760B41D9-11D8-47BE-B8D4-2B6497AAD932/320349/112LUCIAMARGARITALOMELINLOPEZ057.pdf" TargetMode="External"/><Relationship Id="rId164" Type="http://schemas.openxmlformats.org/officeDocument/2006/relationships/hyperlink" Target="http://transparencia.esonora.gob.mx/NR/rdonlyres/760B41D9-11D8-47BE-B8D4-2B6497AAD932/320390/129MARCOANTONIORUIZHERNANDEZ083.pdf" TargetMode="External"/><Relationship Id="rId169" Type="http://schemas.openxmlformats.org/officeDocument/2006/relationships/hyperlink" Target="http://transparencia.esonora.gob.mx/NR/rdonlyres/760B41D9-11D8-47BE-B8D4-2B6497AAD932/320409/134BLANCALUZSALDA%C3%91ALOPEZ081.pdf" TargetMode="External"/><Relationship Id="rId185" Type="http://schemas.openxmlformats.org/officeDocument/2006/relationships/hyperlink" Target="http://transparencia.esonora.gob.mx/NR/rdonlyres/760B41D9-11D8-47BE-B8D4-2B6497AAD932/320460/150PAOLARODRIGUEZROMAN075.pdf" TargetMode="External"/><Relationship Id="rId4" Type="http://schemas.openxmlformats.org/officeDocument/2006/relationships/hyperlink" Target="http://www.boletinoficial.sonora.gob.mx/boletin/images/boletinesPdf/2015/febrero/2015CXCV17IV.pdf" TargetMode="External"/><Relationship Id="rId9" Type="http://schemas.openxmlformats.org/officeDocument/2006/relationships/hyperlink" Target="http://www.boletinoficial.sonora.gob.mx/boletin/images/boletinesPdf/2015/febrero/2015CXCV17IV.pdf" TargetMode="External"/><Relationship Id="rId180" Type="http://schemas.openxmlformats.org/officeDocument/2006/relationships/hyperlink" Target="http://transparencia.esonora.gob.mx/NR/rdonlyres/760B41D9-11D8-47BE-B8D4-2B6497AAD932/320448/145ANAIVETTGUTIERREZLOPEZ065.pdf" TargetMode="External"/><Relationship Id="rId210" Type="http://schemas.openxmlformats.org/officeDocument/2006/relationships/hyperlink" Target="http://transparencia.esonora.gob.mx/NR/rdonlyres/760B41D9-11D8-47BE-B8D4-2B6497AAD932/320510/177PAOLAGPEGONZALEZCASTILLO095.pdf" TargetMode="External"/><Relationship Id="rId215" Type="http://schemas.openxmlformats.org/officeDocument/2006/relationships/hyperlink" Target="http://www.boletinoficial.sonora.gob.mx/boletin/images/boletinesPdf/2015/febrero/2015CXCV17IV.pdf" TargetMode="External"/><Relationship Id="rId236" Type="http://schemas.openxmlformats.org/officeDocument/2006/relationships/hyperlink" Target="http://transparencia.esonora.gob.mx/NR/rdonlyres/760B41D9-11D8-47BE-B8D4-2B6497AAD932/330861/190MARGARITAALEJANDRAOLGUINNEGRETE100.pdf" TargetMode="External"/><Relationship Id="rId257" Type="http://schemas.openxmlformats.org/officeDocument/2006/relationships/hyperlink" Target="http://www.boletinoficial.sonora.gob.mx/boletin/images/boletinesPdf/2015/febrero/2015CXCV17IV.pdf" TargetMode="External"/><Relationship Id="rId26" Type="http://schemas.openxmlformats.org/officeDocument/2006/relationships/hyperlink" Target="http://www.boletinoficial.sonora.gob.mx/boletin/images/boletinesPdf/2015/febrero/2015CXCV17IV.pdf" TargetMode="External"/><Relationship Id="rId231" Type="http://schemas.openxmlformats.org/officeDocument/2006/relationships/hyperlink" Target="http://transparencia.esonora.gob.mx/NR/rdonlyres/760B41D9-11D8-47BE-B8D4-2B6497AAD932/330856/185MARCOANTONIORUIZHERNANDEZ098.pdf" TargetMode="External"/><Relationship Id="rId252" Type="http://schemas.openxmlformats.org/officeDocument/2006/relationships/hyperlink" Target="http://transparencia.esonora.gob.mx/NR/rdonlyres/760B41D9-11D8-47BE-B8D4-2B6497AAD932/330877/206BRICIAZULEMALEONATRIR081.pdf" TargetMode="External"/><Relationship Id="rId273" Type="http://schemas.openxmlformats.org/officeDocument/2006/relationships/hyperlink" Target="http://transparencia.esonora.gob.mx/NR/rdonlyres/760B41D9-11D8-47BE-B8D4-2B6497AAD932/340200/208BRENYALINNETTEGILMENDOZA101.pdf" TargetMode="External"/><Relationship Id="rId47" Type="http://schemas.openxmlformats.org/officeDocument/2006/relationships/hyperlink" Target="http://transparencia.esonora.gob.mx/NR/rdonlyres/760B41D9-11D8-47BE-B8D4-2B6497AAD932/320136/13NORMAGABRIELAMEXIABONEO020.pdf" TargetMode="External"/><Relationship Id="rId68" Type="http://schemas.openxmlformats.org/officeDocument/2006/relationships/hyperlink" Target="http://transparencia.esonora.gob.mx/NR/rdonlyres/760B41D9-11D8-47BE-B8D4-2B6497AAD932/320168/33ANABELLPAEZROSAS022.pdf" TargetMode="External"/><Relationship Id="rId89" Type="http://schemas.openxmlformats.org/officeDocument/2006/relationships/hyperlink" Target="http://transparencia.esonora.gob.mx/NR/rdonlyres/760B41D9-11D8-47BE-B8D4-2B6497AAD932/320203/54MARCOANTONIORUIZHERNANDEZ029.pdf" TargetMode="External"/><Relationship Id="rId112" Type="http://schemas.openxmlformats.org/officeDocument/2006/relationships/hyperlink" Target="http://transparencia.esonora.gob.mx/NR/rdonlyres/760B41D9-11D8-47BE-B8D4-2B6497AAD932/320241/78BLANCALUZSALDA%C3%91ALOPEZ042.pdf" TargetMode="External"/><Relationship Id="rId133" Type="http://schemas.openxmlformats.org/officeDocument/2006/relationships/hyperlink" Target="http://transparencia.esonora.gob.mx/NR/rdonlyres/760B41D9-11D8-47BE-B8D4-2B6497AAD932/320276/98IVANEDUARDOANDRADEREMBAU046.pdf" TargetMode="External"/><Relationship Id="rId154" Type="http://schemas.openxmlformats.org/officeDocument/2006/relationships/hyperlink" Target="http://transparencia.esonora.gob.mx/NR/rdonlyres/760B41D9-11D8-47BE-B8D4-2B6497AAD932/320364/119ADRIAIRLANDARECENDIZMARTINEZ061.pdf" TargetMode="External"/><Relationship Id="rId175" Type="http://schemas.openxmlformats.org/officeDocument/2006/relationships/hyperlink" Target="http://transparencia.esonora.gob.mx/NR/rdonlyres/760B41D9-11D8-47BE-B8D4-2B6497AAD932/320433/140MARCOANTONIORUIZHERNANDEZ074.pdf" TargetMode="External"/><Relationship Id="rId196" Type="http://schemas.openxmlformats.org/officeDocument/2006/relationships/hyperlink" Target="http://transparencia.esonora.gob.mx/NR/rdonlyres/760B41D9-11D8-47BE-B8D4-2B6497AAD932/320478/161BRICIAZULEMALEONATRIR085.pdf" TargetMode="External"/><Relationship Id="rId200" Type="http://schemas.openxmlformats.org/officeDocument/2006/relationships/hyperlink" Target="http://transparencia.esonora.gob.mx/NR/rdonlyres/760B41D9-11D8-47BE-B8D4-2B6497AAD932/320482/165BLANCALUZSALDA%C3%91ALOPEZ088.pdf" TargetMode="External"/><Relationship Id="rId16" Type="http://schemas.openxmlformats.org/officeDocument/2006/relationships/hyperlink" Target="http://www.boletinoficial.sonora.gob.mx/boletin/images/boletinesPdf/2015/febrero/2015CXCV17IV.pdf" TargetMode="External"/><Relationship Id="rId221" Type="http://schemas.openxmlformats.org/officeDocument/2006/relationships/hyperlink" Target="http://www.boletinoficial.sonora.gob.mx/boletin/images/boletinesPdf/2015/febrero/2015CXCV17IV.pdf" TargetMode="External"/><Relationship Id="rId242" Type="http://schemas.openxmlformats.org/officeDocument/2006/relationships/hyperlink" Target="http://transparencia.esonora.gob.mx/NR/rdonlyres/760B41D9-11D8-47BE-B8D4-2B6497AAD932/330867/196LUCIAMARGARITALOMELINLOPEZ063.pdf" TargetMode="External"/><Relationship Id="rId263" Type="http://schemas.openxmlformats.org/officeDocument/2006/relationships/hyperlink" Target="http://transparencia.esonora.gob.mx/NR/rdonlyres/760B41D9-11D8-47BE-B8D4-2B6497AAD932/339966/213LUCIAMARGARITALOMELINLOPEZ04.pdf" TargetMode="External"/><Relationship Id="rId37" Type="http://schemas.openxmlformats.org/officeDocument/2006/relationships/hyperlink" Target="http://transparencia.esonora.gob.mx/NR/rdonlyres/760B41D9-11D8-47BE-B8D4-2B6497AAD932/320118/02ARIELMONROYELIOSA002.pdf" TargetMode="External"/><Relationship Id="rId58" Type="http://schemas.openxmlformats.org/officeDocument/2006/relationships/hyperlink" Target="http://transparencia.esonora.gob.mx/NR/rdonlyres/760B41D9-11D8-47BE-B8D4-2B6497AAD932/320151/23NORMAGABRIELAMEXIABONEO020.pdf" TargetMode="External"/><Relationship Id="rId79" Type="http://schemas.openxmlformats.org/officeDocument/2006/relationships/hyperlink" Target="http://transparencia.esonora.gob.mx/NR/rdonlyres/760B41D9-11D8-47BE-B8D4-2B6497AAD932/320184/44CHRISTIANKENEEDYNAVAROCHA026.pdf" TargetMode="External"/><Relationship Id="rId102" Type="http://schemas.openxmlformats.org/officeDocument/2006/relationships/hyperlink" Target="http://transparencia.esonora.gob.mx/NR/rdonlyres/760B41D9-11D8-47BE-B8D4-2B6497AAD932/320227/67ADRIAIRLANDARECENDIZ039.pdf" TargetMode="External"/><Relationship Id="rId123" Type="http://schemas.openxmlformats.org/officeDocument/2006/relationships/hyperlink" Target="http://transparencia.esonora.gob.mx/NR/rdonlyres/760B41D9-11D8-47BE-B8D4-2B6497AAD932/320258/88MARTHAXOCHITLSANCHEZLEYVA047.pdf" TargetMode="External"/><Relationship Id="rId144" Type="http://schemas.openxmlformats.org/officeDocument/2006/relationships/hyperlink" Target="http://transparencia.esonora.gob.mx/NR/rdonlyres/760B41D9-11D8-47BE-B8D4-2B6497AAD932/320345/108SILVIAJAIMEHAROS056.pdf" TargetMode="External"/><Relationship Id="rId90" Type="http://schemas.openxmlformats.org/officeDocument/2006/relationships/hyperlink" Target="http://transparencia.esonora.gob.mx/NR/rdonlyres/760B41D9-11D8-47BE-B8D4-2B6497AAD932/320204/55ADRIAIRLANDARECENDIZ029.pdf" TargetMode="External"/><Relationship Id="rId165" Type="http://schemas.openxmlformats.org/officeDocument/2006/relationships/hyperlink" Target="http://transparencia.esonora.gob.mx/NR/rdonlyres/760B41D9-11D8-47BE-B8D4-2B6497AAD932/320393/130ADRIAIRLANDARECENDIZMARTINEZ083.pdf" TargetMode="External"/><Relationship Id="rId186" Type="http://schemas.openxmlformats.org/officeDocument/2006/relationships/hyperlink" Target="http://transparencia.esonora.gob.mx/NR/rdonlyres/760B41D9-11D8-47BE-B8D4-2B6497AAD932/320461/151ANAIVETTGUTIERREZLOPEZ063.pdf" TargetMode="External"/><Relationship Id="rId211" Type="http://schemas.openxmlformats.org/officeDocument/2006/relationships/hyperlink" Target="http://transparencia.esonora.gob.mx/NR/rdonlyres/760B41D9-11D8-47BE-B8D4-2B6497AAD932/320512/178BLANCALUZSALDA%C3%91ALOPEZ086.pdf" TargetMode="External"/><Relationship Id="rId232" Type="http://schemas.openxmlformats.org/officeDocument/2006/relationships/hyperlink" Target="http://transparencia.esonora.gob.mx/NR/rdonlyres/760B41D9-11D8-47BE-B8D4-2B6497AAD932/330857/186MARCOANTONIORUIZHERNANDEZ101.pdf" TargetMode="External"/><Relationship Id="rId253" Type="http://schemas.openxmlformats.org/officeDocument/2006/relationships/hyperlink" Target="http://www.boletinoficial.sonora.gob.mx/boletin/images/boletinesPdf/2015/febrero/2015CXCV17IV.pdf" TargetMode="External"/><Relationship Id="rId27" Type="http://schemas.openxmlformats.org/officeDocument/2006/relationships/hyperlink" Target="http://www.boletinoficial.sonora.gob.mx/boletin/images/boletinesPdf/2015/febrero/2015CXCV17IV.pdf" TargetMode="External"/><Relationship Id="rId48" Type="http://schemas.openxmlformats.org/officeDocument/2006/relationships/hyperlink" Target="http://transparencia.esonora.gob.mx/NR/rdonlyres/760B41D9-11D8-47BE-B8D4-2B6497AAD932/320135/12LUCIAMARGARITALOMELIN020.pdf" TargetMode="External"/><Relationship Id="rId69" Type="http://schemas.openxmlformats.org/officeDocument/2006/relationships/hyperlink" Target="http://transparencia.esonora.gob.mx/NR/rdonlyres/760B41D9-11D8-47BE-B8D4-2B6497AAD932/320169/34LUCIAMARGARITALOMELIN001.pdf" TargetMode="External"/><Relationship Id="rId113" Type="http://schemas.openxmlformats.org/officeDocument/2006/relationships/hyperlink" Target="http://transparencia.esonora.gob.mx/NR/rdonlyres/760B41D9-11D8-47BE-B8D4-2B6497AAD932/320239/77CHRISTIANKENEEDYNAVAROCHA015.pdf" TargetMode="External"/><Relationship Id="rId134" Type="http://schemas.openxmlformats.org/officeDocument/2006/relationships/hyperlink" Target="http://transparencia.esonora.gob.mx/NR/rdonlyres/760B41D9-11D8-47BE-B8D4-2B6497AAD932/320277/99ANGELICAMARIAPACHECOCARBALLO046.pdf" TargetMode="External"/><Relationship Id="rId80" Type="http://schemas.openxmlformats.org/officeDocument/2006/relationships/hyperlink" Target="http://transparencia.esonora.gob.mx/NR/rdonlyres/760B41D9-11D8-47BE-B8D4-2B6497AAD932/320185/45PAULINAGARCIABERMEO020.pdf" TargetMode="External"/><Relationship Id="rId155" Type="http://schemas.openxmlformats.org/officeDocument/2006/relationships/hyperlink" Target="http://transparencia.esonora.gob.mx/NR/rdonlyres/760B41D9-11D8-47BE-B8D4-2B6497AAD932/320366/120ADRIAIRLANDARECENDIZMARTINEZ066.pdf" TargetMode="External"/><Relationship Id="rId176" Type="http://schemas.openxmlformats.org/officeDocument/2006/relationships/hyperlink" Target="http://transparencia.esonora.gob.mx/NR/rdonlyres/760B41D9-11D8-47BE-B8D4-2B6497AAD932/320435/141ADRIAIRLANDARECENDIZMARTINEZ074.pdf" TargetMode="External"/><Relationship Id="rId197" Type="http://schemas.openxmlformats.org/officeDocument/2006/relationships/hyperlink" Target="http://transparencia.esonora.gob.mx/NR/rdonlyres/760B41D9-11D8-47BE-B8D4-2B6497AAD932/320479/162ADRIAIRLANDARECENDIZMARTINEZ086.pdf" TargetMode="External"/><Relationship Id="rId201" Type="http://schemas.openxmlformats.org/officeDocument/2006/relationships/hyperlink" Target="http://transparencia.esonora.gob.mx/NR/rdonlyres/760B41D9-11D8-47BE-B8D4-2B6497AAD932/320483/166BLANCALUZSALDA%C3%91ALOPEZ091.pdf" TargetMode="External"/><Relationship Id="rId222" Type="http://schemas.openxmlformats.org/officeDocument/2006/relationships/hyperlink" Target="http://www.boletinoficial.sonora.gob.mx/boletin/images/boletinesPdf/2015/febrero/2015CXCV17IV.pdf" TargetMode="External"/><Relationship Id="rId243" Type="http://schemas.openxmlformats.org/officeDocument/2006/relationships/hyperlink" Target="http://transparencia.esonora.gob.mx/NR/rdonlyres/760B41D9-11D8-47BE-B8D4-2B6497AAD932/330868/197LUCIAMARGARITALOMELINLOPEZ065.pdf" TargetMode="External"/><Relationship Id="rId264" Type="http://schemas.openxmlformats.org/officeDocument/2006/relationships/hyperlink" Target="http://transparencia.esonora.gob.mx/NR/rdonlyres/760B41D9-11D8-47BE-B8D4-2B6497AAD932/339967/214SOLANGELOCHOAORTEGA03.pdf" TargetMode="External"/><Relationship Id="rId17" Type="http://schemas.openxmlformats.org/officeDocument/2006/relationships/hyperlink" Target="http://www.boletinoficial.sonora.gob.mx/boletin/images/boletinesPdf/2015/febrero/2015CXCV17IV.pdf" TargetMode="External"/><Relationship Id="rId38" Type="http://schemas.openxmlformats.org/officeDocument/2006/relationships/hyperlink" Target="http://transparencia.esonora.gob.mx/NR/rdonlyres/760B41D9-11D8-47BE-B8D4-2B6497AAD932/320119/03PAOLARODRIGUEZ002.pdf" TargetMode="External"/><Relationship Id="rId59" Type="http://schemas.openxmlformats.org/officeDocument/2006/relationships/hyperlink" Target="http://transparencia.esonora.gob.mx/NR/rdonlyres/760B41D9-11D8-47BE-B8D4-2B6497AAD932/320154/24CHRISTIANKENEEDYNAVAROCHA020.pdf" TargetMode="External"/><Relationship Id="rId103" Type="http://schemas.openxmlformats.org/officeDocument/2006/relationships/hyperlink" Target="http://transparencia.esonora.gob.mx/NR/rdonlyres/760B41D9-11D8-47BE-B8D4-2B6497AAD932/320228/68BRICIAZULEMALEONATRIP020.pdf" TargetMode="External"/><Relationship Id="rId124" Type="http://schemas.openxmlformats.org/officeDocument/2006/relationships/hyperlink" Target="http://transparencia.esonora.gob.mx/NR/rdonlyres/760B41D9-11D8-47BE-B8D4-2B6497AAD932/320260/89BRENDALIZETHROBLESAPODACA047.pdf" TargetMode="External"/><Relationship Id="rId70" Type="http://schemas.openxmlformats.org/officeDocument/2006/relationships/hyperlink" Target="http://transparencia.esonora.gob.mx/NR/rdonlyres/760B41D9-11D8-47BE-B8D4-2B6497AAD932/320170/35NORMAGABRIELAMEXIABONEO013.pdf" TargetMode="External"/><Relationship Id="rId91" Type="http://schemas.openxmlformats.org/officeDocument/2006/relationships/hyperlink" Target="http://transparencia.esonora.gob.mx/NR/rdonlyres/760B41D9-11D8-47BE-B8D4-2B6497AAD932/320206/56LETICIAARMIENTAGALAVIZ029.pdf" TargetMode="External"/><Relationship Id="rId145" Type="http://schemas.openxmlformats.org/officeDocument/2006/relationships/hyperlink" Target="http://transparencia.esonora.gob.mx/NR/rdonlyres/760B41D9-11D8-47BE-B8D4-2B6497AAD932/320347/110CHRISTIANKENEEDYNAVAROCHA056.pdf" TargetMode="External"/><Relationship Id="rId166" Type="http://schemas.openxmlformats.org/officeDocument/2006/relationships/hyperlink" Target="http://transparencia.esonora.gob.mx/NR/rdonlyres/760B41D9-11D8-47BE-B8D4-2B6497AAD932/320404/133BLANCALUZSALDA%C3%91ALOPEZ069.pdf" TargetMode="External"/><Relationship Id="rId187" Type="http://schemas.openxmlformats.org/officeDocument/2006/relationships/hyperlink" Target="http://transparencia.esonora.gob.mx/NR/rdonlyres/760B41D9-11D8-47BE-B8D4-2B6497AAD932/320463/152MARCOANTONIORUIZHERNANDEZ076.pdf" TargetMode="External"/><Relationship Id="rId1" Type="http://schemas.openxmlformats.org/officeDocument/2006/relationships/hyperlink" Target="http://www.boletinoficial.sonora.gob.mx/boletin/images/boletinesPdf/2015/febrero/2015CXCV17IV.pdf" TargetMode="External"/><Relationship Id="rId212" Type="http://schemas.openxmlformats.org/officeDocument/2006/relationships/hyperlink" Target="http://www.boletinoficial.sonora.gob.mx/boletin/images/boletinesPdf/2015/febrero/2015CXCV17IV.pdf" TargetMode="External"/><Relationship Id="rId233" Type="http://schemas.openxmlformats.org/officeDocument/2006/relationships/hyperlink" Target="http://transparencia.esonora.gob.mx/NR/rdonlyres/760B41D9-11D8-47BE-B8D4-2B6497AAD932/330858/187MARGARITAALEJANDRAOLGUINNEGRETE090.pdf" TargetMode="External"/><Relationship Id="rId254" Type="http://schemas.openxmlformats.org/officeDocument/2006/relationships/hyperlink" Target="http://www.boletinoficial.sonora.gob.mx/boletin/images/boletinesPdf/2015/febrero/2015CXCV17IV.pdf" TargetMode="External"/><Relationship Id="rId28" Type="http://schemas.openxmlformats.org/officeDocument/2006/relationships/hyperlink" Target="http://www.boletinoficial.sonora.gob.mx/boletin/images/boletinesPdf/2015/febrero/2015CXCV17IV.pdf" TargetMode="External"/><Relationship Id="rId49" Type="http://schemas.openxmlformats.org/officeDocument/2006/relationships/hyperlink" Target="http://transparencia.esonora.gob.mx/NR/rdonlyres/760B41D9-11D8-47BE-B8D4-2B6497AAD932/320137/14SOLANGELOCHOAORTEGA020.pdf" TargetMode="External"/><Relationship Id="rId114" Type="http://schemas.openxmlformats.org/officeDocument/2006/relationships/hyperlink" Target="http://transparencia.esonora.gob.mx/NR/rdonlyres/760B41D9-11D8-47BE-B8D4-2B6497AAD932/320242/79GLADYSAMELIACAMPAQUINTANA04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760B41D9-11D8-47BE-B8D4-2B6497AAD932/320557/13BLANCALUZSALDA%C3%91A034FACTURAS.pdf" TargetMode="External"/><Relationship Id="rId18" Type="http://schemas.openxmlformats.org/officeDocument/2006/relationships/hyperlink" Target="http://transparencia.esonora.gob.mx/NR/rdonlyres/760B41D9-11D8-47BE-B8D4-2B6497AAD932/320565/18MARCOANTONIORUIZHERNANDEZ045FACTURAS.pdf" TargetMode="External"/><Relationship Id="rId26" Type="http://schemas.openxmlformats.org/officeDocument/2006/relationships/hyperlink" Target="http://transparencia.esonora.gob.mx/NR/rdonlyres/760B41D9-11D8-47BE-B8D4-2B6497AAD932/320577/26MARCOANTONIORUIZHERNANDEZ053FACTURAS.pdf" TargetMode="External"/><Relationship Id="rId39" Type="http://schemas.openxmlformats.org/officeDocument/2006/relationships/hyperlink" Target="http://transparencia.esonora.gob.mx/NR/rdonlyres/760B41D9-11D8-47BE-B8D4-2B6497AAD932/320597/39BLANCALUZSALDA%C3%91ALOPEZ082FACTURAS.pdf" TargetMode="External"/><Relationship Id="rId21" Type="http://schemas.openxmlformats.org/officeDocument/2006/relationships/hyperlink" Target="http://transparencia.esonora.gob.mx/NR/rdonlyres/760B41D9-11D8-47BE-B8D4-2B6497AAD932/320569/21MARCOANTONIORUIZHERNANDEZ048FACTURAS.pdf" TargetMode="External"/><Relationship Id="rId34" Type="http://schemas.openxmlformats.org/officeDocument/2006/relationships/hyperlink" Target="http://transparencia.esonora.gob.mx/NR/rdonlyres/760B41D9-11D8-47BE-B8D4-2B6497AAD932/320589/34MARCOANTONIORUIZHERNANDEZ066FACTURAS.pdf" TargetMode="External"/><Relationship Id="rId42" Type="http://schemas.openxmlformats.org/officeDocument/2006/relationships/hyperlink" Target="http://transparencia.esonora.gob.mx/NR/rdonlyres/760B41D9-11D8-47BE-B8D4-2B6497AAD932/320601/42MARCOANTONIORUIZHERNANDEZ074FACTURAS.pdf" TargetMode="External"/><Relationship Id="rId47" Type="http://schemas.openxmlformats.org/officeDocument/2006/relationships/hyperlink" Target="http://transparencia.esonora.gob.mx/NR/rdonlyres/760B41D9-11D8-47BE-B8D4-2B6497AAD932/320606/47MARCOANTONIORUIZHERNANDEZ084FACTURAS.pdf" TargetMode="External"/><Relationship Id="rId50" Type="http://schemas.openxmlformats.org/officeDocument/2006/relationships/hyperlink" Target="http://transparencia.esonora.gob.mx/NR/rdonlyres/760B41D9-11D8-47BE-B8D4-2B6497AAD932/320611/50BLANCALUZSALDA%C3%91ALOPEZ092FACTURAS.pdf" TargetMode="External"/><Relationship Id="rId55" Type="http://schemas.openxmlformats.org/officeDocument/2006/relationships/hyperlink" Target="http://transparencia.esonora.gob.mx/NR/rdonlyres/760B41D9-11D8-47BE-B8D4-2B6497AAD932/330882/55LUCIAMARGARITALOMELINLOPEZ060FACTURAS.pdf" TargetMode="External"/><Relationship Id="rId7" Type="http://schemas.openxmlformats.org/officeDocument/2006/relationships/hyperlink" Target="http://transparencia.esonora.gob.mx/NR/rdonlyres/760B41D9-11D8-47BE-B8D4-2B6497AAD932/320540/07CHRISTIANKENEEDYNAVAROCHA026FACTURAS.pdf" TargetMode="External"/><Relationship Id="rId12" Type="http://schemas.openxmlformats.org/officeDocument/2006/relationships/hyperlink" Target="http://transparencia.esonora.gob.mx/NR/rdonlyres/760B41D9-11D8-47BE-B8D4-2B6497AAD932/320554/12MARCOANTONIORUIZHERNANDEZ029FACTURAS.pdf" TargetMode="External"/><Relationship Id="rId17" Type="http://schemas.openxmlformats.org/officeDocument/2006/relationships/hyperlink" Target="http://transparencia.esonora.gob.mx/NR/rdonlyres/760B41D9-11D8-47BE-B8D4-2B6497AAD932/320564/17GLADYSAMELIACAMPAQUINTANA042FACTURAS.pdf" TargetMode="External"/><Relationship Id="rId25" Type="http://schemas.openxmlformats.org/officeDocument/2006/relationships/hyperlink" Target="http://transparencia.esonora.gob.mx/NR/rdonlyres/760B41D9-11D8-47BE-B8D4-2B6497AAD932/320574/25MARCOANTONIORUIZHERNANDEZ046FACTURAS.pdf" TargetMode="External"/><Relationship Id="rId33" Type="http://schemas.openxmlformats.org/officeDocument/2006/relationships/hyperlink" Target="http://transparencia.esonora.gob.mx/NR/rdonlyres/760B41D9-11D8-47BE-B8D4-2B6497AAD932/320588/33MARCOANTONIORUIZHERNANDEZ070FACTURAS.pdf" TargetMode="External"/><Relationship Id="rId38" Type="http://schemas.openxmlformats.org/officeDocument/2006/relationships/hyperlink" Target="http://transparencia.esonora.gob.mx/NR/rdonlyres/760B41D9-11D8-47BE-B8D4-2B6497AAD932/320595/38BLANCALUZSALDA%C3%91ALOPEZ083FACTURAS.pdf" TargetMode="External"/><Relationship Id="rId46" Type="http://schemas.openxmlformats.org/officeDocument/2006/relationships/hyperlink" Target="http://transparencia.esonora.gob.mx/NR/rdonlyres/760B41D9-11D8-47BE-B8D4-2B6497AAD932/320605/46MARCOANTONIORUIZHERNANDEZ076FACTURAS.pdf" TargetMode="External"/><Relationship Id="rId59" Type="http://schemas.openxmlformats.org/officeDocument/2006/relationships/hyperlink" Target="http://transparencia.esonora.gob.mx/NR/rdonlyres/760B41D9-11D8-47BE-B8D4-2B6497AAD932/339975/59BLANCALUZSALDA%C3%91ALOPEZ01FACTURAS.pdf" TargetMode="External"/><Relationship Id="rId2" Type="http://schemas.openxmlformats.org/officeDocument/2006/relationships/hyperlink" Target="http://transparencia.esonora.gob.mx/NR/rdonlyres/760B41D9-11D8-47BE-B8D4-2B6497AAD932/320529/02MARCOANTONIORUIZ008FACTURAS.pdf" TargetMode="External"/><Relationship Id="rId16" Type="http://schemas.openxmlformats.org/officeDocument/2006/relationships/hyperlink" Target="http://transparencia.esonora.gob.mx/NR/rdonlyres/760B41D9-11D8-47BE-B8D4-2B6497AAD932/320561/16BLANCALUZSALDA%C3%91ALOPEZ042FACTURAS.pdf" TargetMode="External"/><Relationship Id="rId20" Type="http://schemas.openxmlformats.org/officeDocument/2006/relationships/hyperlink" Target="http://transparencia.esonora.gob.mx/NR/rdonlyres/760B41D9-11D8-47BE-B8D4-2B6497AAD932/320568/20ANAIVETTGUTIERREZLOPEZ038FACTURAS.pdf" TargetMode="External"/><Relationship Id="rId29" Type="http://schemas.openxmlformats.org/officeDocument/2006/relationships/hyperlink" Target="http://transparencia.esonora.gob.mx/NR/rdonlyres/760B41D9-11D8-47BE-B8D4-2B6497AAD932/320583/29CHRISTIANKENEEDYNAVAROCHA056FACTURAS.pdf" TargetMode="External"/><Relationship Id="rId41" Type="http://schemas.openxmlformats.org/officeDocument/2006/relationships/hyperlink" Target="http://transparencia.esonora.gob.mx/NR/rdonlyres/760B41D9-11D8-47BE-B8D4-2B6497AAD932/320600/41MARCOANTONIORUIZHERNANDEZ065FACTURAS.pdf" TargetMode="External"/><Relationship Id="rId54" Type="http://schemas.openxmlformats.org/officeDocument/2006/relationships/hyperlink" Target="http://transparencia.esonora.gob.mx/NR/rdonlyres/760B41D9-11D8-47BE-B8D4-2B6497AAD932/330881/54MARCOANTONIORUIZHERNANDEZ098FACTURAS.pdf" TargetMode="External"/><Relationship Id="rId1" Type="http://schemas.openxmlformats.org/officeDocument/2006/relationships/hyperlink" Target="http://transparencia.esonora.gob.mx/NR/rdonlyres/760B41D9-11D8-47BE-B8D4-2B6497AAD932/320528/01LUCIAMARGARITALOMELIN005FACTURAS.pdf" TargetMode="External"/><Relationship Id="rId6" Type="http://schemas.openxmlformats.org/officeDocument/2006/relationships/hyperlink" Target="http://transparencia.esonora.gob.mx/NR/rdonlyres/760B41D9-11D8-47BE-B8D4-2B6497AAD932/320537/06CHRISTIANKENEEDYNAVAROCHA020FACTURAS.pdf" TargetMode="External"/><Relationship Id="rId11" Type="http://schemas.openxmlformats.org/officeDocument/2006/relationships/hyperlink" Target="http://transparencia.esonora.gob.mx/NR/rdonlyres/760B41D9-11D8-47BE-B8D4-2B6497AAD932/320553/11BLANCALUZSALDA%C3%91A007FACTURAS.pdf" TargetMode="External"/><Relationship Id="rId24" Type="http://schemas.openxmlformats.org/officeDocument/2006/relationships/hyperlink" Target="http://transparencia.esonora.gob.mx/NR/rdonlyres/760B41D9-11D8-47BE-B8D4-2B6497AAD932/320572/24BLANCALUZSALDA%C3%91ALOPEZ052FACTURAS.pdf" TargetMode="External"/><Relationship Id="rId32" Type="http://schemas.openxmlformats.org/officeDocument/2006/relationships/hyperlink" Target="http://transparencia.esonora.gob.mx/NR/rdonlyres/760B41D9-11D8-47BE-B8D4-2B6497AAD932/320587/32MARCOANTONIORUIZHERNANDEZ061FACTURAS.pdf" TargetMode="External"/><Relationship Id="rId37" Type="http://schemas.openxmlformats.org/officeDocument/2006/relationships/hyperlink" Target="http://transparencia.esonora.gob.mx/NR/rdonlyres/760B41D9-11D8-47BE-B8D4-2B6497AAD932/320594/37BLANCALUZSALDA%C3%91ALOPEZ062FACTURAS.pdf" TargetMode="External"/><Relationship Id="rId40" Type="http://schemas.openxmlformats.org/officeDocument/2006/relationships/hyperlink" Target="http://transparencia.esonora.gob.mx/NR/rdonlyres/760B41D9-11D8-47BE-B8D4-2B6497AAD932/320598/40MARCOANTONIORUIZHERNANDEZ062FACTURAS.pdf" TargetMode="External"/><Relationship Id="rId45" Type="http://schemas.openxmlformats.org/officeDocument/2006/relationships/hyperlink" Target="http://transparencia.esonora.gob.mx/NR/rdonlyres/760B41D9-11D8-47BE-B8D4-2B6497AAD932/320604/45ANAIVETTGUTIERREZLOPEZ063FACTURAS.pdf" TargetMode="External"/><Relationship Id="rId53" Type="http://schemas.openxmlformats.org/officeDocument/2006/relationships/hyperlink" Target="http://transparencia.esonora.gob.mx/NR/rdonlyres/760B41D9-11D8-47BE-B8D4-2B6497AAD932/330880/53LUCIAMARGARITALOMELINLOPEZ099FACTURAS.pdf" TargetMode="External"/><Relationship Id="rId58" Type="http://schemas.openxmlformats.org/officeDocument/2006/relationships/hyperlink" Target="http://transparencia.esonora.gob.mx/NR/rdonlyres/760B41D9-11D8-47BE-B8D4-2B6497AAD932/330885/58BLANCALUZSALDA%C3%91ALOPEZ102FACTURAS.pdf" TargetMode="External"/><Relationship Id="rId5" Type="http://schemas.openxmlformats.org/officeDocument/2006/relationships/hyperlink" Target="http://transparencia.esonora.gob.mx/NR/rdonlyres/760B41D9-11D8-47BE-B8D4-2B6497AAD932/320534/05NORMAGABRIELAMEXIABONEO020FACTURA.pdf" TargetMode="External"/><Relationship Id="rId15" Type="http://schemas.openxmlformats.org/officeDocument/2006/relationships/hyperlink" Target="http://transparencia.esonora.gob.mx/NR/rdonlyres/760B41D9-11D8-47BE-B8D4-2B6497AAD932/320560/15MARCOANTONIORUIZHERNANDEZ039FACTURAS.pdf" TargetMode="External"/><Relationship Id="rId23" Type="http://schemas.openxmlformats.org/officeDocument/2006/relationships/hyperlink" Target="http://transparencia.esonora.gob.mx/NR/rdonlyres/760B41D9-11D8-47BE-B8D4-2B6497AAD932/320571/23MARTHAXOCHITLSANCHEZLEYVA047FACTURAS.pdf" TargetMode="External"/><Relationship Id="rId28" Type="http://schemas.openxmlformats.org/officeDocument/2006/relationships/hyperlink" Target="http://transparencia.esonora.gob.mx/NR/rdonlyres/760B41D9-11D8-47BE-B8D4-2B6497AAD932/320581/28ANABELLPAEZROSAS054FACTURAS.pdf" TargetMode="External"/><Relationship Id="rId36" Type="http://schemas.openxmlformats.org/officeDocument/2006/relationships/hyperlink" Target="http://transparencia.esonora.gob.mx/NR/rdonlyres/760B41D9-11D8-47BE-B8D4-2B6497AAD932/320593/36MARCOANTONIORUIZHERNANDEZ072FACTURAS.pdf" TargetMode="External"/><Relationship Id="rId49" Type="http://schemas.openxmlformats.org/officeDocument/2006/relationships/hyperlink" Target="http://transparencia.esonora.gob.mx/NR/rdonlyres/760B41D9-11D8-47BE-B8D4-2B6497AAD932/320610/49MARCOANTONIORUIZHERNANDEZ085FACTURAS.pdf" TargetMode="External"/><Relationship Id="rId57" Type="http://schemas.openxmlformats.org/officeDocument/2006/relationships/hyperlink" Target="http://transparencia.esonora.gob.mx/NR/rdonlyres/760B41D9-11D8-47BE-B8D4-2B6497AAD932/330884/57BLANCALUZSALDA%C3%91ALOPEZ101FACTURAS.pdf" TargetMode="External"/><Relationship Id="rId10" Type="http://schemas.openxmlformats.org/officeDocument/2006/relationships/hyperlink" Target="http://transparencia.esonora.gob.mx/NR/rdonlyres/760B41D9-11D8-47BE-B8D4-2B6497AAD932/320544/10BLANCALUZSALDA%C3%91A012FACTURAS.pdf" TargetMode="External"/><Relationship Id="rId19" Type="http://schemas.openxmlformats.org/officeDocument/2006/relationships/hyperlink" Target="http://transparencia.esonora.gob.mx/NR/rdonlyres/760B41D9-11D8-47BE-B8D4-2B6497AAD932/320567/19LUCIAMARGARITALOMELINLOPEZ030FACTURAS.pdf" TargetMode="External"/><Relationship Id="rId31" Type="http://schemas.openxmlformats.org/officeDocument/2006/relationships/hyperlink" Target="http://transparencia.esonora.gob.mx/NR/rdonlyres/760B41D9-11D8-47BE-B8D4-2B6497AAD932/320586/31MARCOANTONIORUIZHERNANDEZ058FACTURAS.pdf" TargetMode="External"/><Relationship Id="rId44" Type="http://schemas.openxmlformats.org/officeDocument/2006/relationships/hyperlink" Target="http://transparencia.esonora.gob.mx/NR/rdonlyres/760B41D9-11D8-47BE-B8D4-2B6497AAD932/320603/44PAOLARODRIGUEZROMAN075FACTURAS.pdf" TargetMode="External"/><Relationship Id="rId52" Type="http://schemas.openxmlformats.org/officeDocument/2006/relationships/hyperlink" Target="http://transparencia.esonora.gob.mx/NR/rdonlyres/760B41D9-11D8-47BE-B8D4-2B6497AAD932/320615/52BLANCALUZSALDA%C3%91ALOPEZ086FACTURAS.pdf" TargetMode="External"/><Relationship Id="rId60" Type="http://schemas.openxmlformats.org/officeDocument/2006/relationships/hyperlink" Target="http://transparencia.esonora.gob.mx/NR/rdonlyres/760B41D9-11D8-47BE-B8D4-2B6497AAD932/339976/60BLANCALUZSALDA%C3%91ALOPEZ03FACTURAS.pdf" TargetMode="External"/><Relationship Id="rId4" Type="http://schemas.openxmlformats.org/officeDocument/2006/relationships/hyperlink" Target="http://transparencia.esonora.gob.mx/NR/rdonlyres/760B41D9-11D8-47BE-B8D4-2B6497AAD932/320533/04NORMAGABRIELAMEXIABONEO022FACTURAS.pdf" TargetMode="External"/><Relationship Id="rId9" Type="http://schemas.openxmlformats.org/officeDocument/2006/relationships/hyperlink" Target="http://transparencia.esonora.gob.mx/NR/rdonlyres/760B41D9-11D8-47BE-B8D4-2B6497AAD932/320543/09LUCIAMARGARITALOMELIN030FACTURAS.pdf" TargetMode="External"/><Relationship Id="rId14" Type="http://schemas.openxmlformats.org/officeDocument/2006/relationships/hyperlink" Target="http://transparencia.esonora.gob.mx/NR/rdonlyres/760B41D9-11D8-47BE-B8D4-2B6497AAD932/320559/14ANAIVETTGUTIERREZ038FACTURAS.pdf" TargetMode="External"/><Relationship Id="rId22" Type="http://schemas.openxmlformats.org/officeDocument/2006/relationships/hyperlink" Target="http://transparencia.esonora.gob.mx/NR/rdonlyres/760B41D9-11D8-47BE-B8D4-2B6497AAD932/320570/22JOSEGONZALEZBUITIMEA047FACTURAS.pdf" TargetMode="External"/><Relationship Id="rId27" Type="http://schemas.openxmlformats.org/officeDocument/2006/relationships/hyperlink" Target="http://transparencia.esonora.gob.mx/NR/rdonlyres/760B41D9-11D8-47BE-B8D4-2B6497AAD932/320578/27CHRISTIANKENEEDYNAVAROCHA055FACTURAS.pdf" TargetMode="External"/><Relationship Id="rId30" Type="http://schemas.openxmlformats.org/officeDocument/2006/relationships/hyperlink" Target="http://transparencia.esonora.gob.mx/NR/rdonlyres/760B41D9-11D8-47BE-B8D4-2B6497AAD932/320585/30MARCOANTONIORUIZHERNANDEZ057FACTURAS.pdf" TargetMode="External"/><Relationship Id="rId35" Type="http://schemas.openxmlformats.org/officeDocument/2006/relationships/hyperlink" Target="http://transparencia.esonora.gob.mx/NR/rdonlyres/760B41D9-11D8-47BE-B8D4-2B6497AAD932/320591/35MARCOANTONIORUIZHERNANDEZ079FACTURAS.pdf" TargetMode="External"/><Relationship Id="rId43" Type="http://schemas.openxmlformats.org/officeDocument/2006/relationships/hyperlink" Target="http://transparencia.esonora.gob.mx/NR/rdonlyres/760B41D9-11D8-47BE-B8D4-2B6497AAD932/320602/43MARGARITAALEJANDRAOLGUINNEGRETE059FACTURAS.pdf" TargetMode="External"/><Relationship Id="rId48" Type="http://schemas.openxmlformats.org/officeDocument/2006/relationships/hyperlink" Target="http://transparencia.esonora.gob.mx/NR/rdonlyres/760B41D9-11D8-47BE-B8D4-2B6497AAD932/320608/48BLANCALUZSALDA%C3%91ALOPEZ085FACTURAS.pdf" TargetMode="External"/><Relationship Id="rId56" Type="http://schemas.openxmlformats.org/officeDocument/2006/relationships/hyperlink" Target="http://transparencia.esonora.gob.mx/NR/rdonlyres/760B41D9-11D8-47BE-B8D4-2B6497AAD932/330883/56BLANCALUZSALDA%C3%91ALOPEZ100FACTURAS.pdf" TargetMode="External"/><Relationship Id="rId8" Type="http://schemas.openxmlformats.org/officeDocument/2006/relationships/hyperlink" Target="http://transparencia.esonora.gob.mx/NR/rdonlyres/760B41D9-11D8-47BE-B8D4-2B6497AAD932/320542/08BLANCALUZSALDA%C3%91A028FACTURAS.pdf" TargetMode="External"/><Relationship Id="rId51" Type="http://schemas.openxmlformats.org/officeDocument/2006/relationships/hyperlink" Target="http://transparencia.esonora.gob.mx/NR/rdonlyres/760B41D9-11D8-47BE-B8D4-2B6497AAD932/320613/51MARCOANTONIORUIZHERNANDEZ093FACTURAS.pdf" TargetMode="External"/><Relationship Id="rId3" Type="http://schemas.openxmlformats.org/officeDocument/2006/relationships/hyperlink" Target="http://transparencia.esonora.gob.mx/NR/rdonlyres/760B41D9-11D8-47BE-B8D4-2B6497AAD932/320531/03MARCOANTONIORUIZ014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2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2018</v>
      </c>
      <c r="B8" s="4">
        <v>43101</v>
      </c>
      <c r="C8" s="4">
        <v>43190</v>
      </c>
      <c r="D8" t="s">
        <v>90</v>
      </c>
      <c r="E8" s="3" t="s">
        <v>114</v>
      </c>
      <c r="F8" s="3" t="s">
        <v>115</v>
      </c>
      <c r="G8" s="3" t="s">
        <v>116</v>
      </c>
      <c r="H8" s="3" t="s">
        <v>117</v>
      </c>
      <c r="I8" s="5" t="s">
        <v>118</v>
      </c>
      <c r="J8" s="5" t="s">
        <v>119</v>
      </c>
      <c r="K8" s="5" t="s">
        <v>120</v>
      </c>
      <c r="L8" t="s">
        <v>101</v>
      </c>
      <c r="M8" s="3" t="s">
        <v>234</v>
      </c>
      <c r="N8" t="s">
        <v>103</v>
      </c>
      <c r="O8" s="3">
        <v>1</v>
      </c>
      <c r="P8" s="3">
        <v>0</v>
      </c>
      <c r="Q8" s="6" t="s">
        <v>273</v>
      </c>
      <c r="R8" s="6" t="s">
        <v>274</v>
      </c>
      <c r="S8" s="6" t="s">
        <v>275</v>
      </c>
      <c r="T8" s="6" t="s">
        <v>273</v>
      </c>
      <c r="U8" s="6" t="s">
        <v>274</v>
      </c>
      <c r="V8" s="3" t="s">
        <v>276</v>
      </c>
      <c r="W8" s="3" t="s">
        <v>234</v>
      </c>
      <c r="X8" s="4">
        <v>43118</v>
      </c>
      <c r="Y8" s="4">
        <v>43118</v>
      </c>
      <c r="Z8" s="3">
        <v>1</v>
      </c>
      <c r="AA8" s="7">
        <v>500</v>
      </c>
      <c r="AB8" s="7">
        <v>0</v>
      </c>
      <c r="AC8" s="8">
        <v>43122</v>
      </c>
      <c r="AD8" s="9" t="s">
        <v>511</v>
      </c>
      <c r="AE8" s="10">
        <v>0</v>
      </c>
      <c r="AF8" s="9" t="s">
        <v>277</v>
      </c>
      <c r="AG8" s="10" t="s">
        <v>168</v>
      </c>
      <c r="AH8" s="8">
        <v>43194</v>
      </c>
      <c r="AI8" s="8">
        <v>43193</v>
      </c>
      <c r="AJ8" s="10"/>
    </row>
    <row r="9" spans="1:36">
      <c r="A9" s="3">
        <v>2018</v>
      </c>
      <c r="B9" s="4">
        <v>43101</v>
      </c>
      <c r="C9" s="4">
        <v>43190</v>
      </c>
      <c r="D9" t="s">
        <v>92</v>
      </c>
      <c r="E9" s="3" t="s">
        <v>121</v>
      </c>
      <c r="F9" s="3" t="s">
        <v>122</v>
      </c>
      <c r="G9" s="3" t="s">
        <v>123</v>
      </c>
      <c r="H9" s="3" t="s">
        <v>124</v>
      </c>
      <c r="I9" s="5" t="s">
        <v>125</v>
      </c>
      <c r="J9" s="5" t="s">
        <v>126</v>
      </c>
      <c r="K9" s="5" t="s">
        <v>127</v>
      </c>
      <c r="L9" t="s">
        <v>101</v>
      </c>
      <c r="M9" s="5" t="s">
        <v>235</v>
      </c>
      <c r="N9" t="s">
        <v>103</v>
      </c>
      <c r="O9" s="3">
        <v>1</v>
      </c>
      <c r="P9" s="3">
        <v>0</v>
      </c>
      <c r="Q9" s="6" t="s">
        <v>273</v>
      </c>
      <c r="R9" s="6" t="s">
        <v>274</v>
      </c>
      <c r="S9" s="6" t="s">
        <v>275</v>
      </c>
      <c r="T9" s="6" t="s">
        <v>273</v>
      </c>
      <c r="U9" s="6" t="s">
        <v>274</v>
      </c>
      <c r="V9" s="3" t="s">
        <v>278</v>
      </c>
      <c r="W9" s="5" t="s">
        <v>235</v>
      </c>
      <c r="X9" s="4">
        <v>43124</v>
      </c>
      <c r="Y9" s="4">
        <v>43124</v>
      </c>
      <c r="Z9" s="3">
        <v>2</v>
      </c>
      <c r="AA9" s="7">
        <v>300</v>
      </c>
      <c r="AB9" s="7">
        <v>0</v>
      </c>
      <c r="AC9" s="8">
        <v>43129</v>
      </c>
      <c r="AD9" s="9" t="s">
        <v>512</v>
      </c>
      <c r="AE9" s="10">
        <v>0</v>
      </c>
      <c r="AF9" s="9" t="s">
        <v>277</v>
      </c>
      <c r="AG9" s="10" t="s">
        <v>168</v>
      </c>
      <c r="AH9" s="8">
        <v>43194</v>
      </c>
      <c r="AI9" s="8">
        <v>43193</v>
      </c>
      <c r="AJ9" s="10"/>
    </row>
    <row r="10" spans="1:36">
      <c r="A10" s="3">
        <v>2018</v>
      </c>
      <c r="B10" s="4">
        <v>43101</v>
      </c>
      <c r="C10" s="4">
        <v>43190</v>
      </c>
      <c r="D10" t="s">
        <v>92</v>
      </c>
      <c r="E10" s="3" t="s">
        <v>128</v>
      </c>
      <c r="F10" s="3" t="s">
        <v>129</v>
      </c>
      <c r="G10" s="3" t="s">
        <v>123</v>
      </c>
      <c r="H10" s="3" t="s">
        <v>124</v>
      </c>
      <c r="I10" s="5" t="s">
        <v>130</v>
      </c>
      <c r="J10" s="5" t="s">
        <v>131</v>
      </c>
      <c r="K10" s="5" t="s">
        <v>132</v>
      </c>
      <c r="L10" t="s">
        <v>101</v>
      </c>
      <c r="M10" s="5" t="s">
        <v>236</v>
      </c>
      <c r="N10" t="s">
        <v>103</v>
      </c>
      <c r="O10" s="3">
        <v>1</v>
      </c>
      <c r="P10" s="3">
        <v>0</v>
      </c>
      <c r="Q10" s="6" t="s">
        <v>273</v>
      </c>
      <c r="R10" s="6" t="s">
        <v>274</v>
      </c>
      <c r="S10" s="6" t="s">
        <v>275</v>
      </c>
      <c r="T10" s="6" t="s">
        <v>273</v>
      </c>
      <c r="U10" s="6" t="s">
        <v>274</v>
      </c>
      <c r="V10" s="3" t="s">
        <v>278</v>
      </c>
      <c r="W10" s="5" t="s">
        <v>236</v>
      </c>
      <c r="X10" s="4">
        <v>43124</v>
      </c>
      <c r="Y10" s="4">
        <v>43124</v>
      </c>
      <c r="Z10" s="3">
        <v>3</v>
      </c>
      <c r="AA10" s="7">
        <v>300</v>
      </c>
      <c r="AB10" s="7">
        <v>0</v>
      </c>
      <c r="AC10" s="8">
        <v>43126</v>
      </c>
      <c r="AD10" s="9" t="s">
        <v>513</v>
      </c>
      <c r="AE10" s="10">
        <v>0</v>
      </c>
      <c r="AF10" s="9" t="s">
        <v>277</v>
      </c>
      <c r="AG10" s="10" t="s">
        <v>168</v>
      </c>
      <c r="AH10" s="8">
        <v>43194</v>
      </c>
      <c r="AI10" s="8">
        <v>43193</v>
      </c>
      <c r="AJ10" s="10"/>
    </row>
    <row r="11" spans="1:36">
      <c r="A11" s="3">
        <v>2018</v>
      </c>
      <c r="B11" s="4">
        <v>43101</v>
      </c>
      <c r="C11" s="4">
        <v>43190</v>
      </c>
      <c r="D11" t="s">
        <v>90</v>
      </c>
      <c r="E11" s="3" t="s">
        <v>114</v>
      </c>
      <c r="F11" s="3" t="s">
        <v>115</v>
      </c>
      <c r="G11" s="3" t="s">
        <v>116</v>
      </c>
      <c r="H11" s="3" t="s">
        <v>117</v>
      </c>
      <c r="I11" s="5" t="s">
        <v>118</v>
      </c>
      <c r="J11" s="5" t="s">
        <v>119</v>
      </c>
      <c r="K11" s="5" t="s">
        <v>120</v>
      </c>
      <c r="L11" t="s">
        <v>101</v>
      </c>
      <c r="M11" s="5" t="s">
        <v>237</v>
      </c>
      <c r="N11" t="s">
        <v>103</v>
      </c>
      <c r="O11" s="3">
        <v>1</v>
      </c>
      <c r="P11" s="3">
        <v>0</v>
      </c>
      <c r="Q11" s="6" t="s">
        <v>273</v>
      </c>
      <c r="R11" s="6" t="s">
        <v>274</v>
      </c>
      <c r="S11" s="6" t="s">
        <v>275</v>
      </c>
      <c r="T11" s="6" t="s">
        <v>273</v>
      </c>
      <c r="U11" s="6" t="s">
        <v>376</v>
      </c>
      <c r="V11" s="3" t="s">
        <v>279</v>
      </c>
      <c r="W11" s="5" t="s">
        <v>237</v>
      </c>
      <c r="X11" s="4">
        <v>43131</v>
      </c>
      <c r="Y11" s="4">
        <v>43131</v>
      </c>
      <c r="Z11" s="3">
        <v>4</v>
      </c>
      <c r="AA11" s="7">
        <v>500</v>
      </c>
      <c r="AB11" s="7">
        <v>0</v>
      </c>
      <c r="AC11" s="8">
        <v>43133</v>
      </c>
      <c r="AD11" s="9" t="s">
        <v>514</v>
      </c>
      <c r="AE11" s="10">
        <v>0</v>
      </c>
      <c r="AF11" s="9" t="s">
        <v>277</v>
      </c>
      <c r="AG11" s="10" t="s">
        <v>168</v>
      </c>
      <c r="AH11" s="8">
        <v>43194</v>
      </c>
      <c r="AI11" s="8">
        <v>43193</v>
      </c>
      <c r="AJ11" s="10"/>
    </row>
    <row r="12" spans="1:36">
      <c r="A12" s="3">
        <v>2018</v>
      </c>
      <c r="B12" s="4">
        <v>43101</v>
      </c>
      <c r="C12" s="4">
        <v>43190</v>
      </c>
      <c r="D12" t="s">
        <v>98</v>
      </c>
      <c r="E12" s="3" t="s">
        <v>133</v>
      </c>
      <c r="F12" s="3" t="s">
        <v>134</v>
      </c>
      <c r="G12" s="3" t="s">
        <v>135</v>
      </c>
      <c r="H12" s="3" t="s">
        <v>136</v>
      </c>
      <c r="I12" s="5" t="s">
        <v>137</v>
      </c>
      <c r="J12" s="5" t="s">
        <v>138</v>
      </c>
      <c r="K12" s="5" t="s">
        <v>120</v>
      </c>
      <c r="L12" t="s">
        <v>101</v>
      </c>
      <c r="M12" s="5" t="s">
        <v>238</v>
      </c>
      <c r="N12" t="s">
        <v>103</v>
      </c>
      <c r="O12" s="3">
        <v>1</v>
      </c>
      <c r="P12" s="3">
        <v>0</v>
      </c>
      <c r="Q12" s="6" t="s">
        <v>273</v>
      </c>
      <c r="R12" s="6" t="s">
        <v>274</v>
      </c>
      <c r="S12" s="6" t="s">
        <v>275</v>
      </c>
      <c r="T12" s="6" t="s">
        <v>273</v>
      </c>
      <c r="U12" s="6" t="s">
        <v>274</v>
      </c>
      <c r="V12" s="3" t="s">
        <v>280</v>
      </c>
      <c r="W12" s="5" t="s">
        <v>238</v>
      </c>
      <c r="X12" s="4">
        <v>43138</v>
      </c>
      <c r="Y12" s="4">
        <v>43138</v>
      </c>
      <c r="Z12" s="3">
        <v>5</v>
      </c>
      <c r="AA12" s="7">
        <v>558</v>
      </c>
      <c r="AB12" s="7">
        <v>0</v>
      </c>
      <c r="AC12" s="8">
        <v>43143</v>
      </c>
      <c r="AD12" s="9" t="s">
        <v>515</v>
      </c>
      <c r="AE12" s="10">
        <v>1</v>
      </c>
      <c r="AF12" s="9" t="s">
        <v>277</v>
      </c>
      <c r="AG12" s="10" t="s">
        <v>168</v>
      </c>
      <c r="AH12" s="8">
        <v>43194</v>
      </c>
      <c r="AI12" s="8">
        <v>43193</v>
      </c>
      <c r="AJ12" s="10"/>
    </row>
    <row r="13" spans="1:36">
      <c r="A13" s="3">
        <v>2018</v>
      </c>
      <c r="B13" s="4">
        <v>43101</v>
      </c>
      <c r="C13" s="4">
        <v>43190</v>
      </c>
      <c r="D13" t="s">
        <v>98</v>
      </c>
      <c r="E13" s="3" t="s">
        <v>133</v>
      </c>
      <c r="F13" s="3" t="s">
        <v>134</v>
      </c>
      <c r="G13" s="3" t="s">
        <v>139</v>
      </c>
      <c r="H13" s="3" t="s">
        <v>140</v>
      </c>
      <c r="I13" s="5" t="s">
        <v>141</v>
      </c>
      <c r="J13" s="5" t="s">
        <v>142</v>
      </c>
      <c r="K13" s="5" t="s">
        <v>143</v>
      </c>
      <c r="L13" t="s">
        <v>101</v>
      </c>
      <c r="M13" s="5" t="s">
        <v>239</v>
      </c>
      <c r="N13" t="s">
        <v>103</v>
      </c>
      <c r="O13" s="3">
        <v>1</v>
      </c>
      <c r="P13" s="3">
        <v>0</v>
      </c>
      <c r="Q13" s="6" t="s">
        <v>273</v>
      </c>
      <c r="R13" s="6" t="s">
        <v>274</v>
      </c>
      <c r="S13" s="6" t="s">
        <v>275</v>
      </c>
      <c r="T13" s="6" t="s">
        <v>273</v>
      </c>
      <c r="U13" s="6" t="s">
        <v>274</v>
      </c>
      <c r="V13" s="3" t="s">
        <v>281</v>
      </c>
      <c r="W13" s="5" t="s">
        <v>239</v>
      </c>
      <c r="X13" s="4">
        <v>42778</v>
      </c>
      <c r="Y13" s="4">
        <v>42778</v>
      </c>
      <c r="Z13" s="3">
        <v>6</v>
      </c>
      <c r="AA13" s="7">
        <v>400</v>
      </c>
      <c r="AB13" s="7">
        <v>0</v>
      </c>
      <c r="AC13" s="8">
        <v>43144</v>
      </c>
      <c r="AD13" s="9" t="s">
        <v>516</v>
      </c>
      <c r="AE13" s="10">
        <v>0</v>
      </c>
      <c r="AF13" s="9" t="s">
        <v>277</v>
      </c>
      <c r="AG13" s="10" t="s">
        <v>168</v>
      </c>
      <c r="AH13" s="8">
        <v>43194</v>
      </c>
      <c r="AI13" s="8">
        <v>43193</v>
      </c>
      <c r="AJ13" s="10"/>
    </row>
    <row r="14" spans="1:36">
      <c r="A14" s="3">
        <v>2018</v>
      </c>
      <c r="B14" s="4">
        <v>43101</v>
      </c>
      <c r="C14" s="4">
        <v>43190</v>
      </c>
      <c r="D14" t="s">
        <v>91</v>
      </c>
      <c r="E14" s="3" t="s">
        <v>144</v>
      </c>
      <c r="F14" s="3" t="s">
        <v>145</v>
      </c>
      <c r="G14" s="3" t="s">
        <v>146</v>
      </c>
      <c r="H14" s="3" t="s">
        <v>117</v>
      </c>
      <c r="I14" s="5" t="s">
        <v>147</v>
      </c>
      <c r="J14" s="5" t="s">
        <v>148</v>
      </c>
      <c r="K14" s="5" t="s">
        <v>149</v>
      </c>
      <c r="L14" t="s">
        <v>101</v>
      </c>
      <c r="M14" s="5" t="s">
        <v>240</v>
      </c>
      <c r="N14" t="s">
        <v>103</v>
      </c>
      <c r="O14" s="3">
        <v>1</v>
      </c>
      <c r="P14" s="3">
        <v>0</v>
      </c>
      <c r="Q14" s="6" t="s">
        <v>273</v>
      </c>
      <c r="R14" s="6" t="s">
        <v>274</v>
      </c>
      <c r="S14" s="6" t="s">
        <v>275</v>
      </c>
      <c r="T14" s="6" t="s">
        <v>273</v>
      </c>
      <c r="U14" s="6" t="s">
        <v>274</v>
      </c>
      <c r="V14" s="3" t="s">
        <v>282</v>
      </c>
      <c r="W14" s="5" t="s">
        <v>240</v>
      </c>
      <c r="X14" s="4">
        <v>43140</v>
      </c>
      <c r="Y14" s="4">
        <v>43140</v>
      </c>
      <c r="Z14" s="3">
        <v>7</v>
      </c>
      <c r="AA14" s="7">
        <v>1015.17</v>
      </c>
      <c r="AB14" s="7">
        <v>0</v>
      </c>
      <c r="AC14" s="8">
        <v>43143</v>
      </c>
      <c r="AD14" s="9" t="s">
        <v>517</v>
      </c>
      <c r="AE14" s="10">
        <v>2</v>
      </c>
      <c r="AF14" s="9" t="s">
        <v>277</v>
      </c>
      <c r="AG14" s="10" t="s">
        <v>168</v>
      </c>
      <c r="AH14" s="8">
        <v>43194</v>
      </c>
      <c r="AI14" s="8">
        <v>43193</v>
      </c>
      <c r="AJ14" s="10"/>
    </row>
    <row r="15" spans="1:36">
      <c r="A15" s="3">
        <v>2018</v>
      </c>
      <c r="B15" s="4">
        <v>43101</v>
      </c>
      <c r="C15" s="4">
        <v>43190</v>
      </c>
      <c r="D15" t="s">
        <v>98</v>
      </c>
      <c r="E15" s="3" t="s">
        <v>133</v>
      </c>
      <c r="F15" s="3" t="s">
        <v>134</v>
      </c>
      <c r="G15" s="3" t="s">
        <v>139</v>
      </c>
      <c r="H15" s="3" t="s">
        <v>140</v>
      </c>
      <c r="I15" s="5" t="s">
        <v>141</v>
      </c>
      <c r="J15" s="5" t="s">
        <v>142</v>
      </c>
      <c r="K15" s="5" t="s">
        <v>143</v>
      </c>
      <c r="L15" t="s">
        <v>101</v>
      </c>
      <c r="M15" s="5" t="s">
        <v>241</v>
      </c>
      <c r="N15" t="s">
        <v>103</v>
      </c>
      <c r="O15" s="3">
        <v>1</v>
      </c>
      <c r="P15" s="3">
        <v>0</v>
      </c>
      <c r="Q15" s="6" t="s">
        <v>273</v>
      </c>
      <c r="R15" s="6" t="s">
        <v>274</v>
      </c>
      <c r="S15" s="6" t="s">
        <v>275</v>
      </c>
      <c r="T15" s="6" t="s">
        <v>273</v>
      </c>
      <c r="U15" s="6" t="s">
        <v>274</v>
      </c>
      <c r="V15" s="3" t="s">
        <v>282</v>
      </c>
      <c r="W15" s="5" t="s">
        <v>241</v>
      </c>
      <c r="X15" s="4">
        <v>43147</v>
      </c>
      <c r="Y15" s="4">
        <v>43147</v>
      </c>
      <c r="Z15" s="3">
        <v>8</v>
      </c>
      <c r="AA15" s="7">
        <v>400</v>
      </c>
      <c r="AB15" s="7">
        <v>0</v>
      </c>
      <c r="AC15" s="8">
        <v>43150</v>
      </c>
      <c r="AD15" s="9" t="s">
        <v>518</v>
      </c>
      <c r="AE15" s="10">
        <v>0</v>
      </c>
      <c r="AF15" s="9" t="s">
        <v>277</v>
      </c>
      <c r="AG15" s="10" t="s">
        <v>168</v>
      </c>
      <c r="AH15" s="8">
        <v>43194</v>
      </c>
      <c r="AI15" s="8">
        <v>43193</v>
      </c>
      <c r="AJ15" s="10"/>
    </row>
    <row r="16" spans="1:36">
      <c r="A16" s="3">
        <v>2018</v>
      </c>
      <c r="B16" s="4">
        <v>43101</v>
      </c>
      <c r="C16" s="4">
        <v>43190</v>
      </c>
      <c r="D16" t="s">
        <v>91</v>
      </c>
      <c r="E16" s="3" t="s">
        <v>144</v>
      </c>
      <c r="F16" s="3" t="s">
        <v>145</v>
      </c>
      <c r="G16" s="3" t="s">
        <v>146</v>
      </c>
      <c r="H16" s="3" t="s">
        <v>117</v>
      </c>
      <c r="I16" s="5" t="s">
        <v>147</v>
      </c>
      <c r="J16" s="5" t="s">
        <v>148</v>
      </c>
      <c r="K16" s="5" t="s">
        <v>149</v>
      </c>
      <c r="L16" t="s">
        <v>101</v>
      </c>
      <c r="M16" s="5" t="s">
        <v>241</v>
      </c>
      <c r="N16" t="s">
        <v>103</v>
      </c>
      <c r="O16" s="3">
        <v>1</v>
      </c>
      <c r="P16" s="3">
        <v>0</v>
      </c>
      <c r="Q16" s="6" t="s">
        <v>273</v>
      </c>
      <c r="R16" s="6" t="s">
        <v>274</v>
      </c>
      <c r="S16" s="6" t="s">
        <v>275</v>
      </c>
      <c r="T16" s="6" t="s">
        <v>273</v>
      </c>
      <c r="U16" s="6" t="s">
        <v>274</v>
      </c>
      <c r="V16" s="3" t="s">
        <v>282</v>
      </c>
      <c r="W16" s="5" t="s">
        <v>241</v>
      </c>
      <c r="X16" s="4">
        <v>43147</v>
      </c>
      <c r="Y16" s="4">
        <v>43147</v>
      </c>
      <c r="Z16" s="3">
        <v>9</v>
      </c>
      <c r="AA16" s="7">
        <v>962.51</v>
      </c>
      <c r="AB16" s="7">
        <v>0</v>
      </c>
      <c r="AC16" s="8">
        <v>43151</v>
      </c>
      <c r="AD16" s="9" t="s">
        <v>519</v>
      </c>
      <c r="AE16" s="10">
        <v>3</v>
      </c>
      <c r="AF16" s="9" t="s">
        <v>277</v>
      </c>
      <c r="AG16" s="10" t="s">
        <v>168</v>
      </c>
      <c r="AH16" s="8">
        <v>43194</v>
      </c>
      <c r="AI16" s="8">
        <v>43193</v>
      </c>
      <c r="AJ16" s="10"/>
    </row>
    <row r="17" spans="1:37">
      <c r="A17" s="3">
        <v>2018</v>
      </c>
      <c r="B17" s="4">
        <v>43101</v>
      </c>
      <c r="C17" s="4">
        <v>43190</v>
      </c>
      <c r="D17" t="s">
        <v>98</v>
      </c>
      <c r="E17" s="3" t="s">
        <v>133</v>
      </c>
      <c r="F17" s="3" t="s">
        <v>134</v>
      </c>
      <c r="G17" s="3" t="s">
        <v>150</v>
      </c>
      <c r="H17" s="3" t="s">
        <v>124</v>
      </c>
      <c r="I17" s="5" t="s">
        <v>151</v>
      </c>
      <c r="J17" s="5" t="s">
        <v>152</v>
      </c>
      <c r="K17" s="5" t="s">
        <v>120</v>
      </c>
      <c r="L17" t="s">
        <v>101</v>
      </c>
      <c r="M17" s="5" t="s">
        <v>242</v>
      </c>
      <c r="N17" t="s">
        <v>103</v>
      </c>
      <c r="O17" s="3">
        <v>1</v>
      </c>
      <c r="P17" s="3">
        <v>0</v>
      </c>
      <c r="Q17" s="6" t="s">
        <v>273</v>
      </c>
      <c r="R17" s="6" t="s">
        <v>274</v>
      </c>
      <c r="S17" s="6" t="s">
        <v>275</v>
      </c>
      <c r="T17" s="6" t="s">
        <v>273</v>
      </c>
      <c r="U17" s="6" t="s">
        <v>274</v>
      </c>
      <c r="V17" s="3" t="s">
        <v>283</v>
      </c>
      <c r="W17" s="5" t="s">
        <v>242</v>
      </c>
      <c r="X17" s="4">
        <v>43147</v>
      </c>
      <c r="Y17" s="4">
        <v>43147</v>
      </c>
      <c r="Z17" s="3">
        <v>10</v>
      </c>
      <c r="AA17" s="7">
        <v>400</v>
      </c>
      <c r="AB17" s="7">
        <v>0</v>
      </c>
      <c r="AC17" s="8">
        <v>43150</v>
      </c>
      <c r="AD17" s="9" t="s">
        <v>520</v>
      </c>
      <c r="AE17" s="10">
        <v>0</v>
      </c>
      <c r="AF17" s="9" t="s">
        <v>277</v>
      </c>
      <c r="AG17" s="10" t="s">
        <v>168</v>
      </c>
      <c r="AH17" s="8">
        <v>43194</v>
      </c>
      <c r="AI17" s="8">
        <v>43193</v>
      </c>
      <c r="AJ17" s="10"/>
      <c r="AK17" s="10"/>
    </row>
    <row r="18" spans="1:37">
      <c r="A18" s="3">
        <v>2018</v>
      </c>
      <c r="B18" s="4">
        <v>43101</v>
      </c>
      <c r="C18" s="4">
        <v>43190</v>
      </c>
      <c r="D18" t="s">
        <v>98</v>
      </c>
      <c r="E18" s="3" t="s">
        <v>133</v>
      </c>
      <c r="F18" s="3" t="s">
        <v>134</v>
      </c>
      <c r="G18" s="3" t="s">
        <v>135</v>
      </c>
      <c r="H18" s="3" t="s">
        <v>136</v>
      </c>
      <c r="I18" s="5" t="s">
        <v>137</v>
      </c>
      <c r="J18" s="5" t="s">
        <v>153</v>
      </c>
      <c r="K18" s="5" t="s">
        <v>120</v>
      </c>
      <c r="L18" t="s">
        <v>101</v>
      </c>
      <c r="M18" s="5" t="s">
        <v>242</v>
      </c>
      <c r="N18" t="s">
        <v>103</v>
      </c>
      <c r="O18" s="3">
        <v>1</v>
      </c>
      <c r="P18" s="3">
        <v>0</v>
      </c>
      <c r="Q18" s="6" t="s">
        <v>273</v>
      </c>
      <c r="R18" s="6" t="s">
        <v>274</v>
      </c>
      <c r="S18" s="6" t="s">
        <v>275</v>
      </c>
      <c r="T18" s="6" t="s">
        <v>273</v>
      </c>
      <c r="U18" s="6" t="s">
        <v>274</v>
      </c>
      <c r="V18" s="3" t="s">
        <v>283</v>
      </c>
      <c r="W18" s="5" t="s">
        <v>242</v>
      </c>
      <c r="X18" s="4">
        <v>43147</v>
      </c>
      <c r="Y18" s="4">
        <v>43147</v>
      </c>
      <c r="Z18" s="3">
        <v>11</v>
      </c>
      <c r="AA18" s="7">
        <v>400</v>
      </c>
      <c r="AB18" s="7">
        <v>0</v>
      </c>
      <c r="AC18" s="8">
        <v>43151</v>
      </c>
      <c r="AD18" s="9" t="s">
        <v>521</v>
      </c>
      <c r="AE18" s="10">
        <v>0</v>
      </c>
      <c r="AF18" s="9" t="s">
        <v>277</v>
      </c>
      <c r="AG18" s="10" t="s">
        <v>168</v>
      </c>
      <c r="AH18" s="8">
        <v>43194</v>
      </c>
      <c r="AI18" s="8">
        <v>43193</v>
      </c>
      <c r="AJ18" s="10"/>
      <c r="AK18" s="10"/>
    </row>
    <row r="19" spans="1:37">
      <c r="A19" s="3">
        <v>2018</v>
      </c>
      <c r="B19" s="4">
        <v>43101</v>
      </c>
      <c r="C19" s="4">
        <v>43190</v>
      </c>
      <c r="D19" t="s">
        <v>98</v>
      </c>
      <c r="E19" s="3" t="s">
        <v>133</v>
      </c>
      <c r="F19" s="3" t="s">
        <v>134</v>
      </c>
      <c r="G19" s="3" t="s">
        <v>135</v>
      </c>
      <c r="H19" s="3" t="s">
        <v>136</v>
      </c>
      <c r="I19" s="5" t="s">
        <v>137</v>
      </c>
      <c r="J19" s="5" t="s">
        <v>153</v>
      </c>
      <c r="K19" s="5" t="s">
        <v>120</v>
      </c>
      <c r="L19" t="s">
        <v>101</v>
      </c>
      <c r="M19" s="5" t="s">
        <v>243</v>
      </c>
      <c r="N19" t="s">
        <v>103</v>
      </c>
      <c r="O19" s="3">
        <v>1</v>
      </c>
      <c r="P19" s="3">
        <v>0</v>
      </c>
      <c r="Q19" s="6" t="s">
        <v>273</v>
      </c>
      <c r="R19" s="6" t="s">
        <v>274</v>
      </c>
      <c r="S19" s="6" t="s">
        <v>275</v>
      </c>
      <c r="T19" s="6" t="s">
        <v>273</v>
      </c>
      <c r="U19" s="6" t="s">
        <v>274</v>
      </c>
      <c r="V19" s="3" t="s">
        <v>284</v>
      </c>
      <c r="W19" s="5" t="s">
        <v>243</v>
      </c>
      <c r="X19" s="4">
        <v>43157</v>
      </c>
      <c r="Y19" s="4">
        <v>43157</v>
      </c>
      <c r="Z19" s="3">
        <v>12</v>
      </c>
      <c r="AA19" s="7">
        <v>400</v>
      </c>
      <c r="AB19" s="7">
        <v>0</v>
      </c>
      <c r="AC19" s="8">
        <v>43160</v>
      </c>
      <c r="AD19" s="9" t="s">
        <v>522</v>
      </c>
      <c r="AE19" s="10">
        <v>0</v>
      </c>
      <c r="AF19" s="9" t="s">
        <v>277</v>
      </c>
      <c r="AG19" s="10" t="s">
        <v>168</v>
      </c>
      <c r="AH19" s="8">
        <v>43194</v>
      </c>
      <c r="AI19" s="8">
        <v>43193</v>
      </c>
      <c r="AJ19" s="10"/>
      <c r="AK19" s="10"/>
    </row>
    <row r="20" spans="1:37">
      <c r="A20" s="3">
        <v>2018</v>
      </c>
      <c r="B20" s="4">
        <v>43101</v>
      </c>
      <c r="C20" s="4">
        <v>43190</v>
      </c>
      <c r="D20" t="s">
        <v>92</v>
      </c>
      <c r="E20" s="3" t="s">
        <v>121</v>
      </c>
      <c r="F20" s="3" t="s">
        <v>122</v>
      </c>
      <c r="G20" s="3" t="s">
        <v>123</v>
      </c>
      <c r="H20" s="3" t="s">
        <v>124</v>
      </c>
      <c r="I20" s="5" t="s">
        <v>154</v>
      </c>
      <c r="J20" s="5" t="s">
        <v>155</v>
      </c>
      <c r="K20" s="5" t="s">
        <v>156</v>
      </c>
      <c r="L20" t="s">
        <v>101</v>
      </c>
      <c r="M20" s="5" t="s">
        <v>244</v>
      </c>
      <c r="N20" t="s">
        <v>103</v>
      </c>
      <c r="O20" s="3">
        <v>1</v>
      </c>
      <c r="P20" s="3">
        <v>0</v>
      </c>
      <c r="Q20" s="6" t="s">
        <v>273</v>
      </c>
      <c r="R20" s="6" t="s">
        <v>274</v>
      </c>
      <c r="S20" s="6" t="s">
        <v>275</v>
      </c>
      <c r="T20" s="6" t="s">
        <v>273</v>
      </c>
      <c r="U20" s="6" t="s">
        <v>274</v>
      </c>
      <c r="V20" s="3" t="s">
        <v>284</v>
      </c>
      <c r="W20" s="5" t="s">
        <v>244</v>
      </c>
      <c r="X20" s="4">
        <v>43157</v>
      </c>
      <c r="Y20" s="4">
        <v>43157</v>
      </c>
      <c r="Z20" s="3">
        <v>13</v>
      </c>
      <c r="AA20" s="7">
        <v>300</v>
      </c>
      <c r="AB20" s="7">
        <v>0</v>
      </c>
      <c r="AC20" s="8">
        <v>43160</v>
      </c>
      <c r="AD20" s="9" t="s">
        <v>523</v>
      </c>
      <c r="AE20" s="10">
        <v>0</v>
      </c>
      <c r="AF20" s="9" t="s">
        <v>277</v>
      </c>
      <c r="AG20" s="10" t="s">
        <v>168</v>
      </c>
      <c r="AH20" s="8">
        <v>43194</v>
      </c>
      <c r="AI20" s="8">
        <v>43193</v>
      </c>
      <c r="AJ20" s="10"/>
      <c r="AK20" s="10"/>
    </row>
    <row r="21" spans="1:37">
      <c r="A21" s="3">
        <v>2018</v>
      </c>
      <c r="B21" s="4">
        <v>43101</v>
      </c>
      <c r="C21" s="4">
        <v>43190</v>
      </c>
      <c r="D21" t="s">
        <v>92</v>
      </c>
      <c r="E21" s="3" t="s">
        <v>121</v>
      </c>
      <c r="F21" s="3" t="s">
        <v>122</v>
      </c>
      <c r="G21" s="3" t="s">
        <v>157</v>
      </c>
      <c r="H21" s="3" t="s">
        <v>124</v>
      </c>
      <c r="I21" s="5" t="s">
        <v>158</v>
      </c>
      <c r="J21" s="5" t="s">
        <v>159</v>
      </c>
      <c r="K21" s="5" t="s">
        <v>160</v>
      </c>
      <c r="L21" t="s">
        <v>101</v>
      </c>
      <c r="M21" s="5" t="s">
        <v>244</v>
      </c>
      <c r="N21" t="s">
        <v>103</v>
      </c>
      <c r="O21" s="3">
        <v>1</v>
      </c>
      <c r="P21" s="3">
        <v>0</v>
      </c>
      <c r="Q21" s="6" t="s">
        <v>273</v>
      </c>
      <c r="R21" s="6" t="s">
        <v>274</v>
      </c>
      <c r="S21" s="6" t="s">
        <v>275</v>
      </c>
      <c r="T21" s="6" t="s">
        <v>273</v>
      </c>
      <c r="U21" s="6" t="s">
        <v>274</v>
      </c>
      <c r="V21" s="3" t="s">
        <v>284</v>
      </c>
      <c r="W21" s="5" t="s">
        <v>244</v>
      </c>
      <c r="X21" s="4">
        <v>43157</v>
      </c>
      <c r="Y21" s="4">
        <v>43157</v>
      </c>
      <c r="Z21" s="3">
        <v>14</v>
      </c>
      <c r="AA21" s="7">
        <v>300</v>
      </c>
      <c r="AB21" s="7">
        <v>0</v>
      </c>
      <c r="AC21" s="8">
        <v>43159</v>
      </c>
      <c r="AD21" s="9" t="s">
        <v>524</v>
      </c>
      <c r="AE21" s="10">
        <v>0</v>
      </c>
      <c r="AF21" s="9" t="s">
        <v>277</v>
      </c>
      <c r="AG21" s="10" t="s">
        <v>168</v>
      </c>
      <c r="AH21" s="8">
        <v>43194</v>
      </c>
      <c r="AI21" s="8">
        <v>43193</v>
      </c>
      <c r="AJ21" s="10"/>
      <c r="AK21" s="10"/>
    </row>
    <row r="22" spans="1:37">
      <c r="A22" s="3">
        <v>2018</v>
      </c>
      <c r="B22" s="4">
        <v>43101</v>
      </c>
      <c r="C22" s="4">
        <v>43190</v>
      </c>
      <c r="D22" t="s">
        <v>98</v>
      </c>
      <c r="E22" s="3" t="s">
        <v>133</v>
      </c>
      <c r="F22" s="3" t="s">
        <v>134</v>
      </c>
      <c r="G22" s="3" t="s">
        <v>150</v>
      </c>
      <c r="H22" s="3" t="s">
        <v>124</v>
      </c>
      <c r="I22" s="5" t="s">
        <v>151</v>
      </c>
      <c r="J22" s="5" t="s">
        <v>152</v>
      </c>
      <c r="K22" s="5" t="s">
        <v>120</v>
      </c>
      <c r="L22" t="s">
        <v>101</v>
      </c>
      <c r="M22" s="5" t="s">
        <v>244</v>
      </c>
      <c r="N22" t="s">
        <v>103</v>
      </c>
      <c r="O22" s="3">
        <v>1</v>
      </c>
      <c r="P22" s="3">
        <v>0</v>
      </c>
      <c r="Q22" s="6" t="s">
        <v>273</v>
      </c>
      <c r="R22" s="6" t="s">
        <v>274</v>
      </c>
      <c r="S22" s="6" t="s">
        <v>275</v>
      </c>
      <c r="T22" s="6" t="s">
        <v>273</v>
      </c>
      <c r="U22" s="6" t="s">
        <v>274</v>
      </c>
      <c r="V22" s="3" t="s">
        <v>284</v>
      </c>
      <c r="W22" s="5" t="s">
        <v>244</v>
      </c>
      <c r="X22" s="4">
        <v>43157</v>
      </c>
      <c r="Y22" s="4">
        <v>43157</v>
      </c>
      <c r="Z22" s="3">
        <v>15</v>
      </c>
      <c r="AA22" s="7">
        <v>400</v>
      </c>
      <c r="AB22" s="7">
        <v>0</v>
      </c>
      <c r="AC22" s="8">
        <v>43160</v>
      </c>
      <c r="AD22" s="9" t="s">
        <v>525</v>
      </c>
      <c r="AE22" s="10">
        <v>0</v>
      </c>
      <c r="AF22" s="9" t="s">
        <v>277</v>
      </c>
      <c r="AG22" s="10" t="s">
        <v>168</v>
      </c>
      <c r="AH22" s="8">
        <v>43194</v>
      </c>
      <c r="AI22" s="8">
        <v>43193</v>
      </c>
      <c r="AJ22" s="10"/>
      <c r="AK22" s="10"/>
    </row>
    <row r="23" spans="1:37">
      <c r="A23" s="3">
        <v>2018</v>
      </c>
      <c r="B23" s="4">
        <v>43101</v>
      </c>
      <c r="C23" s="4">
        <v>43190</v>
      </c>
      <c r="D23" t="s">
        <v>91</v>
      </c>
      <c r="E23" s="3" t="s">
        <v>161</v>
      </c>
      <c r="F23" s="3" t="s">
        <v>145</v>
      </c>
      <c r="G23" s="3" t="s">
        <v>123</v>
      </c>
      <c r="H23" s="3" t="s">
        <v>124</v>
      </c>
      <c r="I23" s="5" t="s">
        <v>162</v>
      </c>
      <c r="J23" s="5" t="s">
        <v>163</v>
      </c>
      <c r="K23" s="5" t="s">
        <v>164</v>
      </c>
      <c r="L23" t="s">
        <v>101</v>
      </c>
      <c r="M23" s="5" t="s">
        <v>245</v>
      </c>
      <c r="N23" t="s">
        <v>103</v>
      </c>
      <c r="O23" s="3">
        <v>1</v>
      </c>
      <c r="P23" s="3">
        <v>0</v>
      </c>
      <c r="Q23" s="6" t="s">
        <v>273</v>
      </c>
      <c r="R23" s="6" t="s">
        <v>274</v>
      </c>
      <c r="S23" s="6" t="s">
        <v>275</v>
      </c>
      <c r="T23" s="6" t="s">
        <v>273</v>
      </c>
      <c r="U23" s="6" t="s">
        <v>274</v>
      </c>
      <c r="V23" s="3" t="s">
        <v>283</v>
      </c>
      <c r="W23" s="5" t="s">
        <v>245</v>
      </c>
      <c r="X23" s="4">
        <v>43147</v>
      </c>
      <c r="Y23" s="4">
        <v>43147</v>
      </c>
      <c r="Z23" s="3">
        <v>16</v>
      </c>
      <c r="AA23" s="7">
        <v>300</v>
      </c>
      <c r="AB23" s="7">
        <v>0</v>
      </c>
      <c r="AC23" s="8">
        <v>43150</v>
      </c>
      <c r="AD23" s="9" t="s">
        <v>526</v>
      </c>
      <c r="AE23" s="10">
        <v>0</v>
      </c>
      <c r="AF23" s="9" t="s">
        <v>277</v>
      </c>
      <c r="AG23" s="10" t="s">
        <v>168</v>
      </c>
      <c r="AH23" s="8">
        <v>43194</v>
      </c>
      <c r="AI23" s="8">
        <v>43193</v>
      </c>
      <c r="AJ23" s="10"/>
      <c r="AK23" s="10"/>
    </row>
    <row r="24" spans="1:37">
      <c r="A24" s="3">
        <v>2018</v>
      </c>
      <c r="B24" s="4">
        <v>43101</v>
      </c>
      <c r="C24" s="4">
        <v>43190</v>
      </c>
      <c r="D24" t="s">
        <v>91</v>
      </c>
      <c r="E24" s="3" t="s">
        <v>161</v>
      </c>
      <c r="F24" s="3" t="s">
        <v>145</v>
      </c>
      <c r="G24" s="3" t="s">
        <v>123</v>
      </c>
      <c r="H24" s="3" t="s">
        <v>124</v>
      </c>
      <c r="I24" s="5" t="s">
        <v>162</v>
      </c>
      <c r="J24" s="5" t="s">
        <v>163</v>
      </c>
      <c r="K24" s="5" t="s">
        <v>164</v>
      </c>
      <c r="L24" t="s">
        <v>101</v>
      </c>
      <c r="M24" s="5" t="s">
        <v>246</v>
      </c>
      <c r="N24" t="s">
        <v>103</v>
      </c>
      <c r="O24" s="3">
        <v>1</v>
      </c>
      <c r="P24" s="3">
        <v>0</v>
      </c>
      <c r="Q24" s="6" t="s">
        <v>273</v>
      </c>
      <c r="R24" s="6" t="s">
        <v>274</v>
      </c>
      <c r="S24" s="6" t="s">
        <v>275</v>
      </c>
      <c r="T24" s="6" t="s">
        <v>273</v>
      </c>
      <c r="U24" s="6" t="s">
        <v>274</v>
      </c>
      <c r="V24" s="3" t="s">
        <v>278</v>
      </c>
      <c r="W24" s="5" t="s">
        <v>246</v>
      </c>
      <c r="X24" s="4">
        <v>43124</v>
      </c>
      <c r="Y24" s="4">
        <v>43124</v>
      </c>
      <c r="Z24" s="3">
        <v>17</v>
      </c>
      <c r="AA24" s="7">
        <v>300</v>
      </c>
      <c r="AB24" s="7">
        <v>0</v>
      </c>
      <c r="AC24" s="8">
        <v>43126</v>
      </c>
      <c r="AD24" s="9" t="s">
        <v>527</v>
      </c>
      <c r="AE24" s="10">
        <v>0</v>
      </c>
      <c r="AF24" s="9" t="s">
        <v>277</v>
      </c>
      <c r="AG24" s="10" t="s">
        <v>168</v>
      </c>
      <c r="AH24" s="8">
        <v>43194</v>
      </c>
      <c r="AI24" s="8">
        <v>43193</v>
      </c>
      <c r="AJ24" s="10"/>
      <c r="AK24" s="10"/>
    </row>
    <row r="25" spans="1:37">
      <c r="A25" s="3">
        <v>2018</v>
      </c>
      <c r="B25" s="4">
        <v>43101</v>
      </c>
      <c r="C25" s="4">
        <v>43190</v>
      </c>
      <c r="D25" t="s">
        <v>91</v>
      </c>
      <c r="E25" s="3" t="s">
        <v>161</v>
      </c>
      <c r="F25" s="3" t="s">
        <v>145</v>
      </c>
      <c r="G25" s="3" t="s">
        <v>123</v>
      </c>
      <c r="H25" s="3" t="s">
        <v>124</v>
      </c>
      <c r="I25" s="5" t="s">
        <v>162</v>
      </c>
      <c r="J25" s="5" t="s">
        <v>163</v>
      </c>
      <c r="K25" s="5" t="s">
        <v>164</v>
      </c>
      <c r="L25" t="s">
        <v>101</v>
      </c>
      <c r="M25" s="5" t="s">
        <v>247</v>
      </c>
      <c r="N25" t="s">
        <v>103</v>
      </c>
      <c r="O25" s="3">
        <v>1</v>
      </c>
      <c r="P25" s="3">
        <v>0</v>
      </c>
      <c r="Q25" s="6" t="s">
        <v>273</v>
      </c>
      <c r="R25" s="6" t="s">
        <v>274</v>
      </c>
      <c r="S25" s="6" t="s">
        <v>275</v>
      </c>
      <c r="T25" s="6" t="s">
        <v>273</v>
      </c>
      <c r="U25" s="6" t="s">
        <v>274</v>
      </c>
      <c r="V25" s="3" t="s">
        <v>284</v>
      </c>
      <c r="W25" s="5" t="s">
        <v>247</v>
      </c>
      <c r="X25" s="4">
        <v>43157</v>
      </c>
      <c r="Y25" s="4">
        <v>43157</v>
      </c>
      <c r="Z25" s="3">
        <v>18</v>
      </c>
      <c r="AA25" s="7">
        <v>300</v>
      </c>
      <c r="AB25" s="7">
        <v>0</v>
      </c>
      <c r="AC25" s="8">
        <v>43160</v>
      </c>
      <c r="AD25" s="9" t="s">
        <v>528</v>
      </c>
      <c r="AE25" s="10">
        <v>0</v>
      </c>
      <c r="AF25" s="9" t="s">
        <v>277</v>
      </c>
      <c r="AG25" s="10" t="s">
        <v>168</v>
      </c>
      <c r="AH25" s="8">
        <v>43194</v>
      </c>
      <c r="AI25" s="8">
        <v>43193</v>
      </c>
      <c r="AJ25" s="10"/>
      <c r="AK25" s="10"/>
    </row>
    <row r="26" spans="1:37">
      <c r="A26" s="3">
        <v>2018</v>
      </c>
      <c r="B26" s="4">
        <v>43101</v>
      </c>
      <c r="C26" s="4">
        <v>43190</v>
      </c>
      <c r="D26" t="s">
        <v>91</v>
      </c>
      <c r="E26" s="3" t="s">
        <v>161</v>
      </c>
      <c r="F26" s="3" t="s">
        <v>145</v>
      </c>
      <c r="G26" s="3" t="s">
        <v>123</v>
      </c>
      <c r="H26" s="3" t="s">
        <v>124</v>
      </c>
      <c r="I26" s="5" t="s">
        <v>162</v>
      </c>
      <c r="J26" s="5" t="s">
        <v>163</v>
      </c>
      <c r="K26" s="5" t="s">
        <v>164</v>
      </c>
      <c r="L26" t="s">
        <v>101</v>
      </c>
      <c r="M26" s="5" t="s">
        <v>248</v>
      </c>
      <c r="N26" t="s">
        <v>103</v>
      </c>
      <c r="O26" s="3">
        <v>1</v>
      </c>
      <c r="P26" s="3">
        <v>0</v>
      </c>
      <c r="Q26" s="6" t="s">
        <v>273</v>
      </c>
      <c r="R26" s="6" t="s">
        <v>274</v>
      </c>
      <c r="S26" s="6" t="s">
        <v>275</v>
      </c>
      <c r="T26" s="6" t="s">
        <v>273</v>
      </c>
      <c r="U26" s="6" t="s">
        <v>274</v>
      </c>
      <c r="V26" s="3" t="s">
        <v>285</v>
      </c>
      <c r="W26" s="5" t="s">
        <v>248</v>
      </c>
      <c r="X26" s="4">
        <v>42778</v>
      </c>
      <c r="Y26" s="4">
        <v>42778</v>
      </c>
      <c r="Z26" s="3">
        <v>19</v>
      </c>
      <c r="AA26" s="7">
        <v>300</v>
      </c>
      <c r="AB26" s="7">
        <v>0</v>
      </c>
      <c r="AC26" s="8">
        <v>43145</v>
      </c>
      <c r="AD26" s="9" t="s">
        <v>529</v>
      </c>
      <c r="AE26" s="10">
        <v>0</v>
      </c>
      <c r="AF26" s="9" t="s">
        <v>277</v>
      </c>
      <c r="AG26" s="10" t="s">
        <v>168</v>
      </c>
      <c r="AH26" s="8">
        <v>43194</v>
      </c>
      <c r="AI26" s="8">
        <v>43193</v>
      </c>
      <c r="AJ26" s="10"/>
      <c r="AK26" s="10"/>
    </row>
    <row r="27" spans="1:37">
      <c r="A27" s="3">
        <v>2018</v>
      </c>
      <c r="B27" s="4">
        <v>43101</v>
      </c>
      <c r="C27" s="4">
        <v>43190</v>
      </c>
      <c r="D27" t="s">
        <v>92</v>
      </c>
      <c r="E27" s="3" t="s">
        <v>165</v>
      </c>
      <c r="F27" s="3" t="s">
        <v>166</v>
      </c>
      <c r="G27" s="3" t="s">
        <v>167</v>
      </c>
      <c r="H27" s="3" t="s">
        <v>168</v>
      </c>
      <c r="I27" s="5" t="s">
        <v>169</v>
      </c>
      <c r="J27" s="5" t="s">
        <v>170</v>
      </c>
      <c r="K27" s="5" t="s">
        <v>171</v>
      </c>
      <c r="L27" t="s">
        <v>101</v>
      </c>
      <c r="M27" s="3" t="s">
        <v>249</v>
      </c>
      <c r="N27" t="s">
        <v>103</v>
      </c>
      <c r="O27" s="3">
        <v>1</v>
      </c>
      <c r="P27" s="3">
        <v>0</v>
      </c>
      <c r="Q27" s="6" t="s">
        <v>273</v>
      </c>
      <c r="R27" s="6" t="s">
        <v>274</v>
      </c>
      <c r="S27" s="6" t="s">
        <v>275</v>
      </c>
      <c r="T27" s="6" t="s">
        <v>273</v>
      </c>
      <c r="U27" s="6" t="s">
        <v>274</v>
      </c>
      <c r="V27" s="3" t="s">
        <v>276</v>
      </c>
      <c r="W27" s="3" t="s">
        <v>249</v>
      </c>
      <c r="X27" s="4">
        <v>43118</v>
      </c>
      <c r="Y27" s="4">
        <v>43118</v>
      </c>
      <c r="Z27" s="3">
        <v>20</v>
      </c>
      <c r="AA27" s="7">
        <v>300</v>
      </c>
      <c r="AB27" s="7">
        <v>0</v>
      </c>
      <c r="AC27" s="8">
        <v>43124</v>
      </c>
      <c r="AD27" s="9" t="s">
        <v>530</v>
      </c>
      <c r="AE27" s="10">
        <v>0</v>
      </c>
      <c r="AF27" s="9" t="s">
        <v>277</v>
      </c>
      <c r="AG27" s="10" t="s">
        <v>168</v>
      </c>
      <c r="AH27" s="8">
        <v>43194</v>
      </c>
      <c r="AI27" s="8">
        <v>43193</v>
      </c>
      <c r="AJ27" s="10"/>
      <c r="AK27" s="10"/>
    </row>
    <row r="28" spans="1:37">
      <c r="A28" s="3">
        <v>2018</v>
      </c>
      <c r="B28" s="4">
        <v>43101</v>
      </c>
      <c r="C28" s="4">
        <v>43190</v>
      </c>
      <c r="D28" t="s">
        <v>92</v>
      </c>
      <c r="E28" s="3" t="s">
        <v>165</v>
      </c>
      <c r="F28" s="3" t="s">
        <v>166</v>
      </c>
      <c r="G28" s="3" t="s">
        <v>167</v>
      </c>
      <c r="H28" s="3" t="s">
        <v>168</v>
      </c>
      <c r="I28" s="5" t="s">
        <v>169</v>
      </c>
      <c r="J28" s="5" t="s">
        <v>170</v>
      </c>
      <c r="K28" s="5" t="s">
        <v>171</v>
      </c>
      <c r="L28" t="s">
        <v>101</v>
      </c>
      <c r="M28" s="5" t="s">
        <v>250</v>
      </c>
      <c r="N28" t="s">
        <v>103</v>
      </c>
      <c r="O28" s="3">
        <v>1</v>
      </c>
      <c r="P28" s="3">
        <v>0</v>
      </c>
      <c r="Q28" s="6" t="s">
        <v>273</v>
      </c>
      <c r="R28" s="6" t="s">
        <v>274</v>
      </c>
      <c r="S28" s="6" t="s">
        <v>275</v>
      </c>
      <c r="T28" s="6" t="s">
        <v>273</v>
      </c>
      <c r="U28" s="6" t="s">
        <v>274</v>
      </c>
      <c r="V28" s="3" t="s">
        <v>281</v>
      </c>
      <c r="W28" s="5" t="s">
        <v>250</v>
      </c>
      <c r="X28" s="4">
        <v>42778</v>
      </c>
      <c r="Y28" s="4">
        <v>42778</v>
      </c>
      <c r="Z28" s="3">
        <v>21</v>
      </c>
      <c r="AA28" s="7">
        <v>300</v>
      </c>
      <c r="AB28" s="7">
        <v>0</v>
      </c>
      <c r="AC28" s="8">
        <v>43147</v>
      </c>
      <c r="AD28" s="9" t="s">
        <v>531</v>
      </c>
      <c r="AE28" s="10">
        <v>0</v>
      </c>
      <c r="AF28" s="9" t="s">
        <v>277</v>
      </c>
      <c r="AG28" s="10" t="s">
        <v>168</v>
      </c>
      <c r="AH28" s="8">
        <v>43194</v>
      </c>
      <c r="AI28" s="8">
        <v>43193</v>
      </c>
      <c r="AJ28" s="10"/>
      <c r="AK28" s="10"/>
    </row>
    <row r="29" spans="1:37">
      <c r="A29" s="3">
        <v>2018</v>
      </c>
      <c r="B29" s="4">
        <v>43101</v>
      </c>
      <c r="C29" s="4">
        <v>43190</v>
      </c>
      <c r="D29" t="s">
        <v>92</v>
      </c>
      <c r="E29" s="3" t="s">
        <v>121</v>
      </c>
      <c r="F29" s="3" t="s">
        <v>172</v>
      </c>
      <c r="G29" s="3" t="s">
        <v>123</v>
      </c>
      <c r="H29" s="3" t="s">
        <v>124</v>
      </c>
      <c r="I29" s="5" t="s">
        <v>154</v>
      </c>
      <c r="J29" s="5" t="s">
        <v>155</v>
      </c>
      <c r="K29" s="5" t="s">
        <v>156</v>
      </c>
      <c r="L29" t="s">
        <v>101</v>
      </c>
      <c r="M29" s="5" t="s">
        <v>251</v>
      </c>
      <c r="N29" t="s">
        <v>103</v>
      </c>
      <c r="O29" s="3">
        <v>1</v>
      </c>
      <c r="P29" s="3">
        <v>0</v>
      </c>
      <c r="Q29" s="6" t="s">
        <v>273</v>
      </c>
      <c r="R29" s="6" t="s">
        <v>274</v>
      </c>
      <c r="S29" s="6" t="s">
        <v>275</v>
      </c>
      <c r="T29" s="6" t="s">
        <v>273</v>
      </c>
      <c r="U29" s="6" t="s">
        <v>274</v>
      </c>
      <c r="V29" s="3" t="s">
        <v>282</v>
      </c>
      <c r="W29" s="5" t="s">
        <v>251</v>
      </c>
      <c r="X29" s="4">
        <v>43164</v>
      </c>
      <c r="Y29" s="4">
        <v>43164</v>
      </c>
      <c r="Z29" s="3">
        <v>22</v>
      </c>
      <c r="AA29" s="7">
        <v>997</v>
      </c>
      <c r="AB29" s="7">
        <v>303</v>
      </c>
      <c r="AC29" s="8">
        <v>43165</v>
      </c>
      <c r="AD29" s="9" t="s">
        <v>532</v>
      </c>
      <c r="AE29" s="10">
        <v>4</v>
      </c>
      <c r="AF29" s="9" t="s">
        <v>277</v>
      </c>
      <c r="AG29" s="10" t="s">
        <v>168</v>
      </c>
      <c r="AH29" s="8">
        <v>43194</v>
      </c>
      <c r="AI29" s="8">
        <v>43193</v>
      </c>
      <c r="AJ29" s="10"/>
      <c r="AK29" s="10"/>
    </row>
    <row r="30" spans="1:37">
      <c r="A30" s="3">
        <v>2018</v>
      </c>
      <c r="B30" s="4">
        <v>43101</v>
      </c>
      <c r="C30" s="4">
        <v>43190</v>
      </c>
      <c r="D30" t="s">
        <v>92</v>
      </c>
      <c r="E30" s="3" t="s">
        <v>121</v>
      </c>
      <c r="F30" s="3" t="s">
        <v>172</v>
      </c>
      <c r="G30" s="3" t="s">
        <v>123</v>
      </c>
      <c r="H30" s="3" t="s">
        <v>124</v>
      </c>
      <c r="I30" s="5" t="s">
        <v>154</v>
      </c>
      <c r="J30" s="5" t="s">
        <v>155</v>
      </c>
      <c r="K30" s="5" t="s">
        <v>156</v>
      </c>
      <c r="L30" t="s">
        <v>101</v>
      </c>
      <c r="M30" s="5" t="s">
        <v>252</v>
      </c>
      <c r="N30" t="s">
        <v>103</v>
      </c>
      <c r="O30" s="3">
        <v>1</v>
      </c>
      <c r="P30" s="3">
        <v>0</v>
      </c>
      <c r="Q30" s="6" t="s">
        <v>273</v>
      </c>
      <c r="R30" s="6" t="s">
        <v>274</v>
      </c>
      <c r="S30" s="6" t="s">
        <v>275</v>
      </c>
      <c r="T30" s="6" t="s">
        <v>273</v>
      </c>
      <c r="U30" s="6" t="s">
        <v>274</v>
      </c>
      <c r="V30" s="3" t="s">
        <v>286</v>
      </c>
      <c r="W30" s="5" t="s">
        <v>252</v>
      </c>
      <c r="X30" s="4">
        <v>43161</v>
      </c>
      <c r="Y30" s="4">
        <v>43161</v>
      </c>
      <c r="Z30" s="3">
        <v>23</v>
      </c>
      <c r="AA30" s="7">
        <v>300</v>
      </c>
      <c r="AB30" s="7">
        <v>1200</v>
      </c>
      <c r="AC30" s="8">
        <v>43164</v>
      </c>
      <c r="AD30" s="9" t="s">
        <v>533</v>
      </c>
      <c r="AE30" s="10">
        <v>5</v>
      </c>
      <c r="AF30" s="9" t="s">
        <v>277</v>
      </c>
      <c r="AG30" s="10" t="s">
        <v>168</v>
      </c>
      <c r="AH30" s="8">
        <v>43194</v>
      </c>
      <c r="AI30" s="8">
        <v>43193</v>
      </c>
      <c r="AJ30" s="10"/>
      <c r="AK30" s="10"/>
    </row>
    <row r="31" spans="1:37">
      <c r="A31" s="3">
        <v>2018</v>
      </c>
      <c r="B31" s="4">
        <v>43101</v>
      </c>
      <c r="C31" s="4">
        <v>43190</v>
      </c>
      <c r="D31" t="s">
        <v>92</v>
      </c>
      <c r="E31" s="3" t="s">
        <v>165</v>
      </c>
      <c r="F31" s="3" t="s">
        <v>166</v>
      </c>
      <c r="G31" s="3" t="s">
        <v>167</v>
      </c>
      <c r="H31" s="3" t="s">
        <v>168</v>
      </c>
      <c r="I31" s="5" t="s">
        <v>169</v>
      </c>
      <c r="J31" s="5" t="s">
        <v>170</v>
      </c>
      <c r="K31" s="5" t="s">
        <v>171</v>
      </c>
      <c r="L31" t="s">
        <v>101</v>
      </c>
      <c r="M31" s="5" t="s">
        <v>252</v>
      </c>
      <c r="N31" t="s">
        <v>103</v>
      </c>
      <c r="O31" s="3">
        <v>1</v>
      </c>
      <c r="P31" s="3">
        <v>0</v>
      </c>
      <c r="Q31" s="6" t="s">
        <v>273</v>
      </c>
      <c r="R31" s="6" t="s">
        <v>274</v>
      </c>
      <c r="S31" s="6" t="s">
        <v>275</v>
      </c>
      <c r="T31" s="6" t="s">
        <v>273</v>
      </c>
      <c r="U31" s="6" t="s">
        <v>274</v>
      </c>
      <c r="V31" s="3" t="s">
        <v>286</v>
      </c>
      <c r="W31" s="5" t="s">
        <v>252</v>
      </c>
      <c r="X31" s="4">
        <v>43161</v>
      </c>
      <c r="Y31" s="4">
        <v>43161</v>
      </c>
      <c r="Z31" s="3">
        <v>24</v>
      </c>
      <c r="AA31" s="7">
        <v>1334</v>
      </c>
      <c r="AB31" s="7">
        <v>966</v>
      </c>
      <c r="AC31" s="8">
        <v>43165</v>
      </c>
      <c r="AD31" s="9" t="s">
        <v>534</v>
      </c>
      <c r="AE31" s="10">
        <v>6</v>
      </c>
      <c r="AF31" s="9" t="s">
        <v>277</v>
      </c>
      <c r="AG31" s="10" t="s">
        <v>168</v>
      </c>
      <c r="AH31" s="8">
        <v>43194</v>
      </c>
      <c r="AI31" s="8">
        <v>43193</v>
      </c>
      <c r="AJ31" s="10"/>
      <c r="AK31" s="10"/>
    </row>
    <row r="32" spans="1:37">
      <c r="A32" s="3">
        <v>2018</v>
      </c>
      <c r="B32" s="4">
        <v>43101</v>
      </c>
      <c r="C32" s="4">
        <v>43190</v>
      </c>
      <c r="D32" t="s">
        <v>92</v>
      </c>
      <c r="E32" s="3" t="s">
        <v>121</v>
      </c>
      <c r="F32" s="3" t="s">
        <v>122</v>
      </c>
      <c r="G32" s="3" t="s">
        <v>123</v>
      </c>
      <c r="H32" s="3" t="s">
        <v>124</v>
      </c>
      <c r="I32" s="5" t="s">
        <v>154</v>
      </c>
      <c r="J32" s="5" t="s">
        <v>155</v>
      </c>
      <c r="K32" s="5" t="s">
        <v>156</v>
      </c>
      <c r="L32" t="s">
        <v>101</v>
      </c>
      <c r="M32" s="5" t="s">
        <v>253</v>
      </c>
      <c r="N32" t="s">
        <v>103</v>
      </c>
      <c r="O32" s="3">
        <v>1</v>
      </c>
      <c r="P32" s="3">
        <v>0</v>
      </c>
      <c r="Q32" s="6" t="s">
        <v>273</v>
      </c>
      <c r="R32" s="6" t="s">
        <v>274</v>
      </c>
      <c r="S32" s="6" t="s">
        <v>275</v>
      </c>
      <c r="T32" s="6" t="s">
        <v>273</v>
      </c>
      <c r="U32" s="6" t="s">
        <v>274</v>
      </c>
      <c r="V32" s="3" t="s">
        <v>278</v>
      </c>
      <c r="W32" s="5" t="s">
        <v>253</v>
      </c>
      <c r="X32" s="4">
        <v>43124</v>
      </c>
      <c r="Y32" s="4">
        <v>43124</v>
      </c>
      <c r="Z32" s="3">
        <v>25</v>
      </c>
      <c r="AA32" s="7">
        <v>300</v>
      </c>
      <c r="AB32" s="7">
        <v>0</v>
      </c>
      <c r="AC32" s="8">
        <v>43126</v>
      </c>
      <c r="AD32" s="9" t="s">
        <v>535</v>
      </c>
      <c r="AE32" s="10">
        <v>0</v>
      </c>
      <c r="AF32" s="9" t="s">
        <v>277</v>
      </c>
      <c r="AG32" s="10" t="s">
        <v>168</v>
      </c>
      <c r="AH32" s="8">
        <v>43194</v>
      </c>
      <c r="AI32" s="8">
        <v>43193</v>
      </c>
      <c r="AJ32" s="10"/>
      <c r="AK32" s="10"/>
    </row>
    <row r="33" spans="1:36">
      <c r="A33" s="3">
        <v>2018</v>
      </c>
      <c r="B33" s="4">
        <v>43101</v>
      </c>
      <c r="C33" s="4">
        <v>43190</v>
      </c>
      <c r="D33" t="s">
        <v>92</v>
      </c>
      <c r="E33" s="3" t="s">
        <v>173</v>
      </c>
      <c r="F33" s="3" t="s">
        <v>174</v>
      </c>
      <c r="G33" s="3" t="s">
        <v>175</v>
      </c>
      <c r="H33" s="3" t="s">
        <v>168</v>
      </c>
      <c r="I33" s="5" t="s">
        <v>176</v>
      </c>
      <c r="J33" s="5" t="s">
        <v>177</v>
      </c>
      <c r="K33" s="5" t="s">
        <v>178</v>
      </c>
      <c r="L33" t="s">
        <v>101</v>
      </c>
      <c r="M33" s="5" t="s">
        <v>254</v>
      </c>
      <c r="N33" t="s">
        <v>103</v>
      </c>
      <c r="O33" s="3">
        <v>1</v>
      </c>
      <c r="P33" s="3">
        <v>0</v>
      </c>
      <c r="Q33" s="6" t="s">
        <v>273</v>
      </c>
      <c r="R33" s="6" t="s">
        <v>274</v>
      </c>
      <c r="S33" s="6" t="s">
        <v>275</v>
      </c>
      <c r="T33" s="6" t="s">
        <v>273</v>
      </c>
      <c r="U33" s="6" t="s">
        <v>274</v>
      </c>
      <c r="V33" s="3" t="s">
        <v>287</v>
      </c>
      <c r="W33" s="5" t="s">
        <v>254</v>
      </c>
      <c r="X33" s="4">
        <v>43154</v>
      </c>
      <c r="Y33" s="4">
        <v>43154</v>
      </c>
      <c r="Z33" s="3">
        <v>26</v>
      </c>
      <c r="AA33" s="7">
        <v>300</v>
      </c>
      <c r="AB33" s="7">
        <v>0</v>
      </c>
      <c r="AC33" s="8">
        <v>43158</v>
      </c>
      <c r="AD33" s="9" t="s">
        <v>536</v>
      </c>
      <c r="AE33" s="10">
        <v>0</v>
      </c>
      <c r="AF33" s="9" t="s">
        <v>277</v>
      </c>
      <c r="AG33" s="10" t="s">
        <v>168</v>
      </c>
      <c r="AH33" s="8">
        <v>43194</v>
      </c>
      <c r="AI33" s="8">
        <v>43193</v>
      </c>
      <c r="AJ33" s="10"/>
    </row>
    <row r="34" spans="1:36">
      <c r="A34" s="3">
        <v>2018</v>
      </c>
      <c r="B34" s="4">
        <v>43101</v>
      </c>
      <c r="C34" s="4">
        <v>43190</v>
      </c>
      <c r="D34" t="s">
        <v>98</v>
      </c>
      <c r="E34" s="3" t="s">
        <v>133</v>
      </c>
      <c r="F34" s="3" t="s">
        <v>179</v>
      </c>
      <c r="G34" s="3" t="s">
        <v>150</v>
      </c>
      <c r="H34" s="3" t="s">
        <v>124</v>
      </c>
      <c r="I34" s="5" t="s">
        <v>151</v>
      </c>
      <c r="J34" s="5" t="s">
        <v>152</v>
      </c>
      <c r="K34" s="5" t="s">
        <v>120</v>
      </c>
      <c r="L34" t="s">
        <v>101</v>
      </c>
      <c r="M34" s="3" t="s">
        <v>234</v>
      </c>
      <c r="N34" t="s">
        <v>103</v>
      </c>
      <c r="O34" s="3">
        <v>1</v>
      </c>
      <c r="P34" s="3">
        <v>0</v>
      </c>
      <c r="Q34" s="6" t="s">
        <v>273</v>
      </c>
      <c r="R34" s="6" t="s">
        <v>274</v>
      </c>
      <c r="S34" s="6" t="s">
        <v>275</v>
      </c>
      <c r="T34" s="6" t="s">
        <v>273</v>
      </c>
      <c r="U34" s="6" t="s">
        <v>274</v>
      </c>
      <c r="V34" s="3" t="s">
        <v>276</v>
      </c>
      <c r="W34" s="3" t="s">
        <v>234</v>
      </c>
      <c r="X34" s="4">
        <v>43118</v>
      </c>
      <c r="Y34" s="4">
        <v>43118</v>
      </c>
      <c r="Z34" s="3">
        <v>27</v>
      </c>
      <c r="AA34" s="7">
        <v>400</v>
      </c>
      <c r="AB34" s="7">
        <v>0</v>
      </c>
      <c r="AC34" s="8">
        <v>43122</v>
      </c>
      <c r="AD34" s="9" t="s">
        <v>537</v>
      </c>
      <c r="AE34" s="10">
        <v>0</v>
      </c>
      <c r="AF34" s="9" t="s">
        <v>277</v>
      </c>
      <c r="AG34" s="10" t="s">
        <v>168</v>
      </c>
      <c r="AH34" s="8">
        <v>43194</v>
      </c>
      <c r="AI34" s="8">
        <v>43193</v>
      </c>
      <c r="AJ34" s="10"/>
    </row>
    <row r="35" spans="1:36">
      <c r="A35" s="3">
        <v>2018</v>
      </c>
      <c r="B35" s="4">
        <v>43101</v>
      </c>
      <c r="C35" s="4">
        <v>43190</v>
      </c>
      <c r="D35" t="s">
        <v>92</v>
      </c>
      <c r="E35" s="3" t="s">
        <v>165</v>
      </c>
      <c r="F35" s="3" t="s">
        <v>166</v>
      </c>
      <c r="G35" s="3" t="s">
        <v>180</v>
      </c>
      <c r="H35" s="3" t="s">
        <v>136</v>
      </c>
      <c r="I35" s="5" t="s">
        <v>181</v>
      </c>
      <c r="J35" s="5" t="s">
        <v>182</v>
      </c>
      <c r="K35" s="5" t="s">
        <v>183</v>
      </c>
      <c r="L35" t="s">
        <v>101</v>
      </c>
      <c r="M35" s="5" t="s">
        <v>252</v>
      </c>
      <c r="N35" t="s">
        <v>103</v>
      </c>
      <c r="O35" s="3">
        <v>1</v>
      </c>
      <c r="P35" s="3">
        <v>0</v>
      </c>
      <c r="Q35" s="6" t="s">
        <v>273</v>
      </c>
      <c r="R35" s="6" t="s">
        <v>274</v>
      </c>
      <c r="S35" s="6" t="s">
        <v>275</v>
      </c>
      <c r="T35" s="6" t="s">
        <v>273</v>
      </c>
      <c r="U35" s="6" t="s">
        <v>274</v>
      </c>
      <c r="V35" s="3" t="s">
        <v>286</v>
      </c>
      <c r="W35" s="5" t="s">
        <v>252</v>
      </c>
      <c r="X35" s="4">
        <v>43161</v>
      </c>
      <c r="Y35" s="4">
        <v>43161</v>
      </c>
      <c r="Z35" s="3">
        <v>28</v>
      </c>
      <c r="AA35" s="7">
        <v>300</v>
      </c>
      <c r="AB35" s="7">
        <v>0</v>
      </c>
      <c r="AC35" s="8">
        <v>43164</v>
      </c>
      <c r="AD35" s="9" t="s">
        <v>538</v>
      </c>
      <c r="AE35" s="10">
        <v>0</v>
      </c>
      <c r="AF35" s="9" t="s">
        <v>277</v>
      </c>
      <c r="AG35" s="10" t="s">
        <v>168</v>
      </c>
      <c r="AH35" s="8">
        <v>43194</v>
      </c>
      <c r="AI35" s="8">
        <v>43193</v>
      </c>
      <c r="AJ35" s="10"/>
    </row>
    <row r="36" spans="1:36">
      <c r="A36" s="3">
        <v>2018</v>
      </c>
      <c r="B36" s="4">
        <v>43101</v>
      </c>
      <c r="C36" s="4">
        <v>43190</v>
      </c>
      <c r="D36" t="s">
        <v>98</v>
      </c>
      <c r="E36" s="3" t="s">
        <v>133</v>
      </c>
      <c r="F36" s="3" t="s">
        <v>134</v>
      </c>
      <c r="G36" s="3" t="s">
        <v>135</v>
      </c>
      <c r="H36" s="3" t="s">
        <v>136</v>
      </c>
      <c r="I36" s="5" t="s">
        <v>137</v>
      </c>
      <c r="J36" s="5" t="s">
        <v>153</v>
      </c>
      <c r="K36" s="5" t="s">
        <v>120</v>
      </c>
      <c r="L36" t="s">
        <v>101</v>
      </c>
      <c r="M36" s="5" t="s">
        <v>252</v>
      </c>
      <c r="N36" t="s">
        <v>103</v>
      </c>
      <c r="O36" s="3">
        <v>1</v>
      </c>
      <c r="P36" s="3">
        <v>0</v>
      </c>
      <c r="Q36" s="6" t="s">
        <v>273</v>
      </c>
      <c r="R36" s="6" t="s">
        <v>274</v>
      </c>
      <c r="S36" s="6" t="s">
        <v>275</v>
      </c>
      <c r="T36" s="6" t="s">
        <v>273</v>
      </c>
      <c r="U36" s="6" t="s">
        <v>274</v>
      </c>
      <c r="V36" s="3" t="s">
        <v>286</v>
      </c>
      <c r="W36" s="5" t="s">
        <v>252</v>
      </c>
      <c r="X36" s="4">
        <v>43161</v>
      </c>
      <c r="Y36" s="4">
        <v>43161</v>
      </c>
      <c r="Z36" s="3">
        <v>29</v>
      </c>
      <c r="AA36" s="7">
        <v>400</v>
      </c>
      <c r="AB36" s="7">
        <v>0</v>
      </c>
      <c r="AC36" s="8">
        <v>43164</v>
      </c>
      <c r="AD36" s="9" t="s">
        <v>539</v>
      </c>
      <c r="AE36" s="10">
        <v>0</v>
      </c>
      <c r="AF36" s="9" t="s">
        <v>277</v>
      </c>
      <c r="AG36" s="10" t="s">
        <v>168</v>
      </c>
      <c r="AH36" s="8">
        <v>43194</v>
      </c>
      <c r="AI36" s="8">
        <v>43193</v>
      </c>
      <c r="AJ36" s="10"/>
    </row>
    <row r="37" spans="1:36">
      <c r="A37" s="3">
        <v>2018</v>
      </c>
      <c r="B37" s="4">
        <v>43101</v>
      </c>
      <c r="C37" s="4">
        <v>43190</v>
      </c>
      <c r="D37" t="s">
        <v>98</v>
      </c>
      <c r="E37" s="3" t="s">
        <v>184</v>
      </c>
      <c r="F37" s="3" t="s">
        <v>185</v>
      </c>
      <c r="G37" s="3" t="s">
        <v>186</v>
      </c>
      <c r="H37" s="3" t="s">
        <v>124</v>
      </c>
      <c r="I37" s="5" t="s">
        <v>187</v>
      </c>
      <c r="J37" s="5" t="s">
        <v>188</v>
      </c>
      <c r="K37" s="5" t="s">
        <v>189</v>
      </c>
      <c r="L37" t="s">
        <v>101</v>
      </c>
      <c r="M37" s="5" t="s">
        <v>252</v>
      </c>
      <c r="N37" t="s">
        <v>103</v>
      </c>
      <c r="O37" s="3">
        <v>1</v>
      </c>
      <c r="P37" s="3">
        <v>0</v>
      </c>
      <c r="Q37" s="6" t="s">
        <v>273</v>
      </c>
      <c r="R37" s="6" t="s">
        <v>274</v>
      </c>
      <c r="S37" s="6" t="s">
        <v>275</v>
      </c>
      <c r="T37" s="6" t="s">
        <v>273</v>
      </c>
      <c r="U37" s="6" t="s">
        <v>274</v>
      </c>
      <c r="V37" s="5" t="s">
        <v>286</v>
      </c>
      <c r="W37" s="5" t="s">
        <v>252</v>
      </c>
      <c r="X37" s="4">
        <v>43161</v>
      </c>
      <c r="Y37" s="4">
        <v>43161</v>
      </c>
      <c r="Z37" s="3">
        <v>30</v>
      </c>
      <c r="AA37" s="7">
        <v>300</v>
      </c>
      <c r="AB37" s="7">
        <v>0</v>
      </c>
      <c r="AC37" s="8">
        <v>43164</v>
      </c>
      <c r="AD37" s="9" t="s">
        <v>540</v>
      </c>
      <c r="AE37" s="10">
        <v>0</v>
      </c>
      <c r="AF37" s="9" t="s">
        <v>277</v>
      </c>
      <c r="AG37" s="10" t="s">
        <v>168</v>
      </c>
      <c r="AH37" s="8">
        <v>43194</v>
      </c>
      <c r="AI37" s="8">
        <v>43193</v>
      </c>
      <c r="AJ37" s="10"/>
    </row>
    <row r="38" spans="1:36">
      <c r="A38" s="3">
        <v>2018</v>
      </c>
      <c r="B38" s="4">
        <v>43101</v>
      </c>
      <c r="C38" s="4">
        <v>43190</v>
      </c>
      <c r="D38" t="s">
        <v>92</v>
      </c>
      <c r="E38" s="3" t="s">
        <v>190</v>
      </c>
      <c r="F38" s="3" t="s">
        <v>191</v>
      </c>
      <c r="G38" s="3" t="s">
        <v>192</v>
      </c>
      <c r="H38" s="3" t="s">
        <v>124</v>
      </c>
      <c r="I38" s="5" t="s">
        <v>193</v>
      </c>
      <c r="J38" s="5" t="s">
        <v>194</v>
      </c>
      <c r="K38" s="5" t="s">
        <v>195</v>
      </c>
      <c r="L38" t="s">
        <v>101</v>
      </c>
      <c r="M38" s="5" t="s">
        <v>252</v>
      </c>
      <c r="N38" t="s">
        <v>103</v>
      </c>
      <c r="O38" s="3">
        <v>1</v>
      </c>
      <c r="P38" s="3">
        <v>0</v>
      </c>
      <c r="Q38" s="6" t="s">
        <v>273</v>
      </c>
      <c r="R38" s="6" t="s">
        <v>274</v>
      </c>
      <c r="S38" s="6" t="s">
        <v>275</v>
      </c>
      <c r="T38" s="6" t="s">
        <v>273</v>
      </c>
      <c r="U38" s="6" t="s">
        <v>274</v>
      </c>
      <c r="V38" s="3" t="s">
        <v>286</v>
      </c>
      <c r="W38" s="5" t="s">
        <v>252</v>
      </c>
      <c r="X38" s="4">
        <v>43161</v>
      </c>
      <c r="Y38" s="4">
        <v>43161</v>
      </c>
      <c r="Z38" s="3">
        <v>31</v>
      </c>
      <c r="AA38" s="7">
        <v>300</v>
      </c>
      <c r="AB38" s="7">
        <v>0</v>
      </c>
      <c r="AC38" s="8">
        <v>43164</v>
      </c>
      <c r="AD38" s="9" t="s">
        <v>541</v>
      </c>
      <c r="AE38" s="10">
        <v>0</v>
      </c>
      <c r="AF38" s="9" t="s">
        <v>277</v>
      </c>
      <c r="AG38" s="10" t="s">
        <v>168</v>
      </c>
      <c r="AH38" s="8">
        <v>43194</v>
      </c>
      <c r="AI38" s="8">
        <v>43193</v>
      </c>
      <c r="AJ38" s="10"/>
    </row>
    <row r="39" spans="1:36">
      <c r="A39" s="3">
        <v>2018</v>
      </c>
      <c r="B39" s="4">
        <v>43101</v>
      </c>
      <c r="C39" s="4">
        <v>43190</v>
      </c>
      <c r="D39" t="s">
        <v>92</v>
      </c>
      <c r="E39" s="3" t="s">
        <v>121</v>
      </c>
      <c r="F39" s="3" t="s">
        <v>122</v>
      </c>
      <c r="G39" s="3" t="s">
        <v>157</v>
      </c>
      <c r="H39" s="3" t="s">
        <v>124</v>
      </c>
      <c r="I39" s="5" t="s">
        <v>158</v>
      </c>
      <c r="J39" s="5" t="s">
        <v>159</v>
      </c>
      <c r="K39" s="5" t="s">
        <v>160</v>
      </c>
      <c r="L39" t="s">
        <v>101</v>
      </c>
      <c r="M39" s="5" t="s">
        <v>252</v>
      </c>
      <c r="N39" t="s">
        <v>103</v>
      </c>
      <c r="O39" s="3">
        <v>1</v>
      </c>
      <c r="P39" s="3">
        <v>0</v>
      </c>
      <c r="Q39" s="6" t="s">
        <v>273</v>
      </c>
      <c r="R39" s="6" t="s">
        <v>274</v>
      </c>
      <c r="S39" s="6" t="s">
        <v>275</v>
      </c>
      <c r="T39" s="6" t="s">
        <v>273</v>
      </c>
      <c r="U39" s="6" t="s">
        <v>274</v>
      </c>
      <c r="V39" s="3" t="s">
        <v>286</v>
      </c>
      <c r="W39" s="5" t="s">
        <v>252</v>
      </c>
      <c r="X39" s="4">
        <v>43161</v>
      </c>
      <c r="Y39" s="4">
        <v>43161</v>
      </c>
      <c r="Z39" s="3">
        <v>32</v>
      </c>
      <c r="AA39" s="7">
        <v>300</v>
      </c>
      <c r="AB39" s="7">
        <v>0</v>
      </c>
      <c r="AC39" s="8">
        <v>43164</v>
      </c>
      <c r="AD39" s="9" t="s">
        <v>542</v>
      </c>
      <c r="AE39" s="10">
        <v>0</v>
      </c>
      <c r="AF39" s="9" t="s">
        <v>277</v>
      </c>
      <c r="AG39" s="10" t="s">
        <v>168</v>
      </c>
      <c r="AH39" s="8">
        <v>43194</v>
      </c>
      <c r="AI39" s="8">
        <v>43193</v>
      </c>
      <c r="AJ39" s="10"/>
    </row>
    <row r="40" spans="1:36">
      <c r="A40" s="3">
        <v>2018</v>
      </c>
      <c r="B40" s="4">
        <v>43101</v>
      </c>
      <c r="C40" s="4">
        <v>43190</v>
      </c>
      <c r="D40" t="s">
        <v>91</v>
      </c>
      <c r="E40" s="3" t="s">
        <v>161</v>
      </c>
      <c r="F40" s="3" t="s">
        <v>145</v>
      </c>
      <c r="G40" s="3" t="s">
        <v>123</v>
      </c>
      <c r="H40" s="3" t="s">
        <v>124</v>
      </c>
      <c r="I40" s="5" t="s">
        <v>162</v>
      </c>
      <c r="J40" s="5" t="s">
        <v>163</v>
      </c>
      <c r="K40" s="5" t="s">
        <v>164</v>
      </c>
      <c r="L40" t="s">
        <v>101</v>
      </c>
      <c r="M40" s="5" t="s">
        <v>255</v>
      </c>
      <c r="N40" t="s">
        <v>103</v>
      </c>
      <c r="O40" s="3">
        <v>1</v>
      </c>
      <c r="P40" s="3">
        <v>0</v>
      </c>
      <c r="Q40" s="6" t="s">
        <v>273</v>
      </c>
      <c r="R40" s="6" t="s">
        <v>274</v>
      </c>
      <c r="S40" s="6" t="s">
        <v>275</v>
      </c>
      <c r="T40" s="6" t="s">
        <v>273</v>
      </c>
      <c r="U40" s="6" t="s">
        <v>274</v>
      </c>
      <c r="V40" s="3" t="s">
        <v>282</v>
      </c>
      <c r="W40" s="5" t="s">
        <v>255</v>
      </c>
      <c r="X40" s="4">
        <v>43164</v>
      </c>
      <c r="Y40" s="4">
        <v>43164</v>
      </c>
      <c r="Z40" s="3">
        <v>33</v>
      </c>
      <c r="AA40" s="7">
        <v>300</v>
      </c>
      <c r="AB40" s="7">
        <v>0</v>
      </c>
      <c r="AC40" s="8">
        <v>43166</v>
      </c>
      <c r="AD40" s="9" t="s">
        <v>543</v>
      </c>
      <c r="AE40" s="10">
        <v>0</v>
      </c>
      <c r="AF40" s="9" t="s">
        <v>277</v>
      </c>
      <c r="AG40" s="10" t="s">
        <v>168</v>
      </c>
      <c r="AH40" s="8">
        <v>43194</v>
      </c>
      <c r="AI40" s="8">
        <v>43193</v>
      </c>
      <c r="AJ40" s="10"/>
    </row>
    <row r="41" spans="1:36">
      <c r="A41" s="3">
        <v>2018</v>
      </c>
      <c r="B41" s="4">
        <v>43101</v>
      </c>
      <c r="C41" s="4">
        <v>43190</v>
      </c>
      <c r="D41" t="s">
        <v>98</v>
      </c>
      <c r="E41" s="3" t="s">
        <v>133</v>
      </c>
      <c r="F41" s="3" t="s">
        <v>134</v>
      </c>
      <c r="G41" s="3" t="s">
        <v>135</v>
      </c>
      <c r="H41" s="3" t="s">
        <v>136</v>
      </c>
      <c r="I41" s="5" t="s">
        <v>137</v>
      </c>
      <c r="J41" s="5" t="s">
        <v>153</v>
      </c>
      <c r="K41" s="5" t="s">
        <v>120</v>
      </c>
      <c r="L41" t="s">
        <v>101</v>
      </c>
      <c r="M41" s="3" t="s">
        <v>234</v>
      </c>
      <c r="N41" t="s">
        <v>103</v>
      </c>
      <c r="O41" s="3">
        <v>1</v>
      </c>
      <c r="P41" s="3">
        <v>0</v>
      </c>
      <c r="Q41" s="6" t="s">
        <v>273</v>
      </c>
      <c r="R41" s="6" t="s">
        <v>274</v>
      </c>
      <c r="S41" s="6" t="s">
        <v>275</v>
      </c>
      <c r="T41" s="6" t="s">
        <v>273</v>
      </c>
      <c r="U41" s="6" t="s">
        <v>274</v>
      </c>
      <c r="V41" s="3" t="s">
        <v>276</v>
      </c>
      <c r="W41" s="3" t="s">
        <v>234</v>
      </c>
      <c r="X41" s="4">
        <v>43118</v>
      </c>
      <c r="Y41" s="4">
        <v>43118</v>
      </c>
      <c r="Z41" s="3">
        <v>34</v>
      </c>
      <c r="AA41" s="7">
        <v>400</v>
      </c>
      <c r="AB41" s="7">
        <v>0</v>
      </c>
      <c r="AC41" s="8">
        <v>43118</v>
      </c>
      <c r="AD41" s="9" t="s">
        <v>544</v>
      </c>
      <c r="AE41" s="10">
        <v>0</v>
      </c>
      <c r="AF41" s="9" t="s">
        <v>277</v>
      </c>
      <c r="AG41" s="10" t="s">
        <v>168</v>
      </c>
      <c r="AH41" s="8">
        <v>43194</v>
      </c>
      <c r="AI41" s="8">
        <v>43193</v>
      </c>
      <c r="AJ41" s="10"/>
    </row>
    <row r="42" spans="1:36">
      <c r="A42" s="3">
        <v>2018</v>
      </c>
      <c r="B42" s="4">
        <v>43101</v>
      </c>
      <c r="C42" s="4">
        <v>43190</v>
      </c>
      <c r="D42" t="s">
        <v>92</v>
      </c>
      <c r="E42" s="3" t="s">
        <v>121</v>
      </c>
      <c r="F42" s="3" t="s">
        <v>122</v>
      </c>
      <c r="G42" s="3" t="s">
        <v>123</v>
      </c>
      <c r="H42" s="3" t="s">
        <v>124</v>
      </c>
      <c r="I42" s="5" t="s">
        <v>154</v>
      </c>
      <c r="J42" s="5" t="s">
        <v>155</v>
      </c>
      <c r="K42" s="5" t="s">
        <v>156</v>
      </c>
      <c r="L42" t="s">
        <v>101</v>
      </c>
      <c r="M42" s="5" t="s">
        <v>244</v>
      </c>
      <c r="N42" t="s">
        <v>103</v>
      </c>
      <c r="O42" s="3">
        <v>1</v>
      </c>
      <c r="P42" s="3">
        <v>0</v>
      </c>
      <c r="Q42" s="6" t="s">
        <v>273</v>
      </c>
      <c r="R42" s="6" t="s">
        <v>274</v>
      </c>
      <c r="S42" s="6" t="s">
        <v>275</v>
      </c>
      <c r="T42" s="6" t="s">
        <v>273</v>
      </c>
      <c r="U42" s="6" t="s">
        <v>274</v>
      </c>
      <c r="V42" s="3" t="s">
        <v>283</v>
      </c>
      <c r="W42" s="5" t="s">
        <v>244</v>
      </c>
      <c r="X42" s="4">
        <v>43147</v>
      </c>
      <c r="Y42" s="4">
        <v>43147</v>
      </c>
      <c r="Z42" s="3">
        <v>35</v>
      </c>
      <c r="AA42" s="7">
        <v>300</v>
      </c>
      <c r="AB42" s="7">
        <v>0</v>
      </c>
      <c r="AC42" s="8">
        <v>43149</v>
      </c>
      <c r="AD42" s="9" t="s">
        <v>545</v>
      </c>
      <c r="AE42" s="10">
        <v>0</v>
      </c>
      <c r="AF42" s="9" t="s">
        <v>277</v>
      </c>
      <c r="AG42" s="10" t="s">
        <v>168</v>
      </c>
      <c r="AH42" s="8">
        <v>43194</v>
      </c>
      <c r="AI42" s="8">
        <v>43193</v>
      </c>
      <c r="AJ42" s="10"/>
    </row>
    <row r="43" spans="1:36">
      <c r="A43" s="3">
        <v>2018</v>
      </c>
      <c r="B43" s="4">
        <v>43101</v>
      </c>
      <c r="C43" s="4">
        <v>43190</v>
      </c>
      <c r="D43" t="s">
        <v>92</v>
      </c>
      <c r="E43" s="3" t="s">
        <v>165</v>
      </c>
      <c r="F43" s="3" t="s">
        <v>166</v>
      </c>
      <c r="G43" s="3" t="s">
        <v>180</v>
      </c>
      <c r="H43" s="3" t="s">
        <v>136</v>
      </c>
      <c r="I43" s="5" t="s">
        <v>181</v>
      </c>
      <c r="J43" s="5" t="s">
        <v>182</v>
      </c>
      <c r="K43" s="5" t="s">
        <v>183</v>
      </c>
      <c r="L43" t="s">
        <v>101</v>
      </c>
      <c r="M43" s="5" t="s">
        <v>240</v>
      </c>
      <c r="N43" t="s">
        <v>103</v>
      </c>
      <c r="O43" s="3">
        <v>1</v>
      </c>
      <c r="P43" s="3">
        <v>0</v>
      </c>
      <c r="Q43" s="6" t="s">
        <v>273</v>
      </c>
      <c r="R43" s="6" t="s">
        <v>274</v>
      </c>
      <c r="S43" s="6" t="s">
        <v>275</v>
      </c>
      <c r="T43" s="6" t="s">
        <v>273</v>
      </c>
      <c r="U43" s="6" t="s">
        <v>274</v>
      </c>
      <c r="V43" s="3" t="s">
        <v>282</v>
      </c>
      <c r="W43" s="5" t="s">
        <v>240</v>
      </c>
      <c r="X43" s="4">
        <v>43140</v>
      </c>
      <c r="Y43" s="4">
        <v>43140</v>
      </c>
      <c r="Z43" s="3">
        <v>36</v>
      </c>
      <c r="AA43" s="7">
        <v>300</v>
      </c>
      <c r="AB43" s="7">
        <v>0</v>
      </c>
      <c r="AC43" s="8">
        <v>43144</v>
      </c>
      <c r="AD43" s="9" t="s">
        <v>546</v>
      </c>
      <c r="AE43" s="10">
        <v>0</v>
      </c>
      <c r="AF43" s="9" t="s">
        <v>277</v>
      </c>
      <c r="AG43" s="10" t="s">
        <v>168</v>
      </c>
      <c r="AH43" s="8">
        <v>43194</v>
      </c>
      <c r="AI43" s="8">
        <v>43193</v>
      </c>
      <c r="AJ43" s="10"/>
    </row>
    <row r="44" spans="1:36">
      <c r="A44" s="3">
        <v>2018</v>
      </c>
      <c r="B44" s="4">
        <v>43101</v>
      </c>
      <c r="C44" s="4">
        <v>43190</v>
      </c>
      <c r="D44" t="s">
        <v>92</v>
      </c>
      <c r="E44" s="3" t="s">
        <v>165</v>
      </c>
      <c r="F44" s="3" t="s">
        <v>166</v>
      </c>
      <c r="G44" s="3" t="s">
        <v>180</v>
      </c>
      <c r="H44" s="3" t="s">
        <v>136</v>
      </c>
      <c r="I44" s="5" t="s">
        <v>181</v>
      </c>
      <c r="J44" s="5" t="s">
        <v>182</v>
      </c>
      <c r="K44" s="5" t="s">
        <v>183</v>
      </c>
      <c r="L44" t="s">
        <v>101</v>
      </c>
      <c r="M44" s="5" t="s">
        <v>256</v>
      </c>
      <c r="N44" t="s">
        <v>103</v>
      </c>
      <c r="O44" s="3">
        <v>1</v>
      </c>
      <c r="P44" s="3">
        <v>0</v>
      </c>
      <c r="Q44" s="6" t="s">
        <v>273</v>
      </c>
      <c r="R44" s="6" t="s">
        <v>274</v>
      </c>
      <c r="S44" s="6" t="s">
        <v>275</v>
      </c>
      <c r="T44" s="6" t="s">
        <v>273</v>
      </c>
      <c r="U44" s="6" t="s">
        <v>274</v>
      </c>
      <c r="V44" s="3" t="s">
        <v>282</v>
      </c>
      <c r="W44" s="5" t="s">
        <v>256</v>
      </c>
      <c r="X44" s="4">
        <v>43147</v>
      </c>
      <c r="Y44" s="4">
        <v>43147</v>
      </c>
      <c r="Z44" s="3">
        <v>37</v>
      </c>
      <c r="AA44" s="7">
        <v>300</v>
      </c>
      <c r="AB44" s="7">
        <v>0</v>
      </c>
      <c r="AC44" s="8">
        <v>43152</v>
      </c>
      <c r="AD44" s="9" t="s">
        <v>547</v>
      </c>
      <c r="AE44" s="10">
        <v>0</v>
      </c>
      <c r="AF44" s="9" t="s">
        <v>277</v>
      </c>
      <c r="AG44" s="10" t="s">
        <v>168</v>
      </c>
      <c r="AH44" s="8">
        <v>43194</v>
      </c>
      <c r="AI44" s="8">
        <v>43193</v>
      </c>
      <c r="AJ44" s="10"/>
    </row>
    <row r="45" spans="1:36">
      <c r="A45" s="3">
        <v>2018</v>
      </c>
      <c r="B45" s="4">
        <v>43101</v>
      </c>
      <c r="C45" s="4">
        <v>43190</v>
      </c>
      <c r="D45" t="s">
        <v>92</v>
      </c>
      <c r="E45" s="3" t="s">
        <v>196</v>
      </c>
      <c r="F45" s="3" t="s">
        <v>197</v>
      </c>
      <c r="G45" s="3" t="s">
        <v>198</v>
      </c>
      <c r="H45" s="3" t="s">
        <v>124</v>
      </c>
      <c r="I45" s="5" t="s">
        <v>199</v>
      </c>
      <c r="J45" s="5" t="s">
        <v>200</v>
      </c>
      <c r="K45" s="5" t="s">
        <v>131</v>
      </c>
      <c r="L45" t="s">
        <v>101</v>
      </c>
      <c r="M45" s="5" t="s">
        <v>252</v>
      </c>
      <c r="N45" t="s">
        <v>103</v>
      </c>
      <c r="O45" s="3">
        <v>1</v>
      </c>
      <c r="P45" s="3">
        <v>0</v>
      </c>
      <c r="Q45" s="6" t="s">
        <v>273</v>
      </c>
      <c r="R45" s="6" t="s">
        <v>274</v>
      </c>
      <c r="S45" s="6" t="s">
        <v>275</v>
      </c>
      <c r="T45" s="6" t="s">
        <v>273</v>
      </c>
      <c r="U45" s="6" t="s">
        <v>274</v>
      </c>
      <c r="V45" s="3" t="s">
        <v>286</v>
      </c>
      <c r="W45" s="5" t="s">
        <v>252</v>
      </c>
      <c r="X45" s="4">
        <v>43161</v>
      </c>
      <c r="Y45" s="4">
        <v>43161</v>
      </c>
      <c r="Z45" s="3">
        <v>38</v>
      </c>
      <c r="AA45" s="7">
        <v>300</v>
      </c>
      <c r="AB45" s="7">
        <v>0</v>
      </c>
      <c r="AC45" s="8">
        <v>43164</v>
      </c>
      <c r="AD45" s="9" t="s">
        <v>548</v>
      </c>
      <c r="AE45" s="10">
        <v>0</v>
      </c>
      <c r="AF45" s="9" t="s">
        <v>277</v>
      </c>
      <c r="AG45" s="10" t="s">
        <v>168</v>
      </c>
      <c r="AH45" s="8">
        <v>43194</v>
      </c>
      <c r="AI45" s="8">
        <v>43193</v>
      </c>
      <c r="AJ45" s="10"/>
    </row>
    <row r="46" spans="1:36">
      <c r="A46" s="3">
        <v>2018</v>
      </c>
      <c r="B46" s="4">
        <v>43101</v>
      </c>
      <c r="C46" s="4">
        <v>43190</v>
      </c>
      <c r="D46" t="s">
        <v>92</v>
      </c>
      <c r="E46" s="3" t="s">
        <v>196</v>
      </c>
      <c r="F46" s="3" t="s">
        <v>197</v>
      </c>
      <c r="G46" s="3" t="s">
        <v>198</v>
      </c>
      <c r="H46" s="3" t="s">
        <v>124</v>
      </c>
      <c r="I46" s="5" t="s">
        <v>199</v>
      </c>
      <c r="J46" s="5" t="s">
        <v>200</v>
      </c>
      <c r="K46" s="5" t="s">
        <v>131</v>
      </c>
      <c r="L46" t="s">
        <v>101</v>
      </c>
      <c r="M46" s="5" t="s">
        <v>257</v>
      </c>
      <c r="N46" t="s">
        <v>103</v>
      </c>
      <c r="O46" s="3">
        <v>1</v>
      </c>
      <c r="P46" s="3">
        <v>0</v>
      </c>
      <c r="Q46" s="6" t="s">
        <v>273</v>
      </c>
      <c r="R46" s="6" t="s">
        <v>274</v>
      </c>
      <c r="S46" s="6" t="s">
        <v>275</v>
      </c>
      <c r="T46" s="6" t="s">
        <v>273</v>
      </c>
      <c r="U46" s="6" t="s">
        <v>274</v>
      </c>
      <c r="V46" s="3" t="s">
        <v>284</v>
      </c>
      <c r="W46" s="5" t="s">
        <v>257</v>
      </c>
      <c r="X46" s="4">
        <v>43157</v>
      </c>
      <c r="Y46" s="4">
        <v>43157</v>
      </c>
      <c r="Z46" s="3">
        <v>39</v>
      </c>
      <c r="AA46" s="7">
        <v>300</v>
      </c>
      <c r="AB46" s="7">
        <v>0</v>
      </c>
      <c r="AC46" s="8">
        <v>43158</v>
      </c>
      <c r="AD46" s="9" t="s">
        <v>549</v>
      </c>
      <c r="AE46" s="10">
        <v>0</v>
      </c>
      <c r="AF46" s="9" t="s">
        <v>277</v>
      </c>
      <c r="AG46" s="10" t="s">
        <v>168</v>
      </c>
      <c r="AH46" s="8">
        <v>43194</v>
      </c>
      <c r="AI46" s="8">
        <v>43193</v>
      </c>
      <c r="AJ46" s="10"/>
    </row>
    <row r="47" spans="1:36">
      <c r="A47" s="3">
        <v>2018</v>
      </c>
      <c r="B47" s="4">
        <v>43101</v>
      </c>
      <c r="C47" s="4">
        <v>43190</v>
      </c>
      <c r="D47" t="s">
        <v>91</v>
      </c>
      <c r="E47" s="3" t="s">
        <v>201</v>
      </c>
      <c r="F47" s="3" t="s">
        <v>145</v>
      </c>
      <c r="G47" s="3" t="s">
        <v>123</v>
      </c>
      <c r="H47" s="3" t="s">
        <v>124</v>
      </c>
      <c r="I47" s="5" t="s">
        <v>202</v>
      </c>
      <c r="J47" s="5" t="s">
        <v>203</v>
      </c>
      <c r="K47" s="5" t="s">
        <v>204</v>
      </c>
      <c r="L47" t="s">
        <v>101</v>
      </c>
      <c r="M47" s="5" t="s">
        <v>248</v>
      </c>
      <c r="N47" t="s">
        <v>103</v>
      </c>
      <c r="O47" s="3">
        <v>1</v>
      </c>
      <c r="P47" s="3">
        <v>0</v>
      </c>
      <c r="Q47" s="6" t="s">
        <v>273</v>
      </c>
      <c r="R47" s="6" t="s">
        <v>274</v>
      </c>
      <c r="S47" s="6" t="s">
        <v>275</v>
      </c>
      <c r="T47" s="6" t="s">
        <v>273</v>
      </c>
      <c r="U47" s="6" t="s">
        <v>274</v>
      </c>
      <c r="V47" s="3" t="s">
        <v>285</v>
      </c>
      <c r="W47" s="5" t="s">
        <v>248</v>
      </c>
      <c r="X47" s="4">
        <v>43143</v>
      </c>
      <c r="Y47" s="4">
        <v>43143</v>
      </c>
      <c r="Z47" s="3">
        <v>40</v>
      </c>
      <c r="AA47" s="7">
        <v>300</v>
      </c>
      <c r="AB47" s="7">
        <v>0</v>
      </c>
      <c r="AC47" s="8">
        <v>43145</v>
      </c>
      <c r="AD47" s="9" t="s">
        <v>550</v>
      </c>
      <c r="AE47" s="10">
        <v>0</v>
      </c>
      <c r="AF47" s="9" t="s">
        <v>277</v>
      </c>
      <c r="AG47" s="10" t="s">
        <v>168</v>
      </c>
      <c r="AH47" s="8">
        <v>43194</v>
      </c>
      <c r="AI47" s="8">
        <v>43193</v>
      </c>
      <c r="AJ47" s="10"/>
    </row>
    <row r="48" spans="1:36">
      <c r="A48" s="3">
        <v>2018</v>
      </c>
      <c r="B48" s="4">
        <v>43101</v>
      </c>
      <c r="C48" s="4">
        <v>43190</v>
      </c>
      <c r="D48" t="s">
        <v>91</v>
      </c>
      <c r="E48" s="3" t="s">
        <v>161</v>
      </c>
      <c r="F48" s="3" t="s">
        <v>145</v>
      </c>
      <c r="G48" s="3" t="s">
        <v>205</v>
      </c>
      <c r="H48" s="3" t="s">
        <v>136</v>
      </c>
      <c r="I48" s="5" t="s">
        <v>206</v>
      </c>
      <c r="J48" s="5" t="s">
        <v>207</v>
      </c>
      <c r="K48" s="5" t="s">
        <v>208</v>
      </c>
      <c r="L48" t="s">
        <v>101</v>
      </c>
      <c r="M48" s="5" t="s">
        <v>258</v>
      </c>
      <c r="N48" t="s">
        <v>103</v>
      </c>
      <c r="O48" s="3">
        <v>1</v>
      </c>
      <c r="P48" s="3">
        <v>0</v>
      </c>
      <c r="Q48" s="6" t="s">
        <v>273</v>
      </c>
      <c r="R48" s="6" t="s">
        <v>274</v>
      </c>
      <c r="S48" s="6" t="s">
        <v>275</v>
      </c>
      <c r="T48" s="6" t="s">
        <v>273</v>
      </c>
      <c r="U48" s="6" t="s">
        <v>274</v>
      </c>
      <c r="V48" s="3" t="s">
        <v>284</v>
      </c>
      <c r="W48" s="5" t="s">
        <v>258</v>
      </c>
      <c r="X48" s="4">
        <v>43157</v>
      </c>
      <c r="Y48" s="4">
        <v>43157</v>
      </c>
      <c r="Z48" s="3">
        <v>41</v>
      </c>
      <c r="AA48" s="7">
        <v>300</v>
      </c>
      <c r="AB48" s="7">
        <v>0</v>
      </c>
      <c r="AC48" s="8">
        <v>43158</v>
      </c>
      <c r="AD48" s="9" t="s">
        <v>551</v>
      </c>
      <c r="AE48" s="10">
        <v>0</v>
      </c>
      <c r="AF48" s="9" t="s">
        <v>277</v>
      </c>
      <c r="AG48" s="10" t="s">
        <v>168</v>
      </c>
      <c r="AH48" s="8">
        <v>43194</v>
      </c>
      <c r="AI48" s="8">
        <v>43193</v>
      </c>
      <c r="AJ48" s="10"/>
    </row>
    <row r="49" spans="1:36">
      <c r="A49" s="3">
        <v>2018</v>
      </c>
      <c r="B49" s="4">
        <v>43101</v>
      </c>
      <c r="C49" s="4">
        <v>43190</v>
      </c>
      <c r="D49" t="s">
        <v>91</v>
      </c>
      <c r="E49" s="3" t="s">
        <v>161</v>
      </c>
      <c r="F49" s="3" t="s">
        <v>145</v>
      </c>
      <c r="G49" s="3" t="s">
        <v>205</v>
      </c>
      <c r="H49" s="3" t="s">
        <v>136</v>
      </c>
      <c r="I49" s="5" t="s">
        <v>206</v>
      </c>
      <c r="J49" s="5" t="s">
        <v>207</v>
      </c>
      <c r="K49" s="5" t="s">
        <v>208</v>
      </c>
      <c r="L49" t="s">
        <v>101</v>
      </c>
      <c r="M49" s="5" t="s">
        <v>252</v>
      </c>
      <c r="N49" t="s">
        <v>103</v>
      </c>
      <c r="O49" s="3">
        <v>1</v>
      </c>
      <c r="P49" s="3">
        <v>0</v>
      </c>
      <c r="Q49" s="6" t="s">
        <v>273</v>
      </c>
      <c r="R49" s="6" t="s">
        <v>274</v>
      </c>
      <c r="S49" s="6" t="s">
        <v>275</v>
      </c>
      <c r="T49" s="6" t="s">
        <v>273</v>
      </c>
      <c r="U49" s="6" t="s">
        <v>274</v>
      </c>
      <c r="V49" s="3" t="s">
        <v>286</v>
      </c>
      <c r="W49" s="5" t="s">
        <v>252</v>
      </c>
      <c r="X49" s="4">
        <v>43161</v>
      </c>
      <c r="Y49" s="4">
        <v>43161</v>
      </c>
      <c r="Z49" s="3">
        <v>42</v>
      </c>
      <c r="AA49" s="7">
        <v>300</v>
      </c>
      <c r="AB49" s="7">
        <v>0</v>
      </c>
      <c r="AC49" s="8">
        <v>43164</v>
      </c>
      <c r="AD49" s="9" t="s">
        <v>552</v>
      </c>
      <c r="AE49" s="10">
        <v>0</v>
      </c>
      <c r="AF49" s="9" t="s">
        <v>277</v>
      </c>
      <c r="AG49" s="10" t="s">
        <v>168</v>
      </c>
      <c r="AH49" s="8">
        <v>43194</v>
      </c>
      <c r="AI49" s="8">
        <v>43193</v>
      </c>
      <c r="AJ49" s="10"/>
    </row>
    <row r="50" spans="1:36">
      <c r="A50" s="3">
        <v>2018</v>
      </c>
      <c r="B50" s="4">
        <v>43101</v>
      </c>
      <c r="C50" s="4">
        <v>43190</v>
      </c>
      <c r="D50" t="s">
        <v>91</v>
      </c>
      <c r="E50" s="3" t="s">
        <v>161</v>
      </c>
      <c r="F50" s="3" t="s">
        <v>145</v>
      </c>
      <c r="G50" s="3" t="s">
        <v>205</v>
      </c>
      <c r="H50" s="3" t="s">
        <v>136</v>
      </c>
      <c r="I50" s="5" t="s">
        <v>206</v>
      </c>
      <c r="J50" s="5" t="s">
        <v>207</v>
      </c>
      <c r="K50" s="5" t="s">
        <v>208</v>
      </c>
      <c r="L50" t="s">
        <v>101</v>
      </c>
      <c r="M50" s="5" t="s">
        <v>242</v>
      </c>
      <c r="N50" t="s">
        <v>103</v>
      </c>
      <c r="O50" s="3">
        <v>1</v>
      </c>
      <c r="P50" s="3">
        <v>0</v>
      </c>
      <c r="Q50" s="6" t="s">
        <v>273</v>
      </c>
      <c r="R50" s="6" t="s">
        <v>274</v>
      </c>
      <c r="S50" s="6" t="s">
        <v>275</v>
      </c>
      <c r="T50" s="6" t="s">
        <v>273</v>
      </c>
      <c r="U50" s="6" t="s">
        <v>274</v>
      </c>
      <c r="V50" s="3" t="s">
        <v>283</v>
      </c>
      <c r="W50" s="5" t="s">
        <v>242</v>
      </c>
      <c r="X50" s="4">
        <v>43147</v>
      </c>
      <c r="Y50" s="4">
        <v>43147</v>
      </c>
      <c r="Z50" s="3">
        <v>43</v>
      </c>
      <c r="AA50" s="7">
        <v>300</v>
      </c>
      <c r="AB50" s="7">
        <v>0</v>
      </c>
      <c r="AC50" s="8">
        <v>43150</v>
      </c>
      <c r="AD50" s="9" t="s">
        <v>553</v>
      </c>
      <c r="AE50" s="10">
        <v>0</v>
      </c>
      <c r="AF50" s="9" t="s">
        <v>277</v>
      </c>
      <c r="AG50" s="10" t="s">
        <v>168</v>
      </c>
      <c r="AH50" s="8">
        <v>43194</v>
      </c>
      <c r="AI50" s="8">
        <v>43193</v>
      </c>
      <c r="AJ50" s="10"/>
    </row>
    <row r="51" spans="1:36">
      <c r="A51" s="3">
        <v>2018</v>
      </c>
      <c r="B51" s="4">
        <v>43101</v>
      </c>
      <c r="C51" s="4">
        <v>43190</v>
      </c>
      <c r="D51" t="s">
        <v>92</v>
      </c>
      <c r="E51" s="3" t="s">
        <v>165</v>
      </c>
      <c r="F51" s="3" t="s">
        <v>166</v>
      </c>
      <c r="G51" s="3" t="s">
        <v>167</v>
      </c>
      <c r="H51" s="3" t="s">
        <v>168</v>
      </c>
      <c r="I51" s="5" t="s">
        <v>169</v>
      </c>
      <c r="J51" s="5" t="s">
        <v>170</v>
      </c>
      <c r="K51" s="5" t="s">
        <v>171</v>
      </c>
      <c r="L51" t="s">
        <v>101</v>
      </c>
      <c r="M51" s="5" t="s">
        <v>259</v>
      </c>
      <c r="N51" t="s">
        <v>103</v>
      </c>
      <c r="O51" s="3">
        <v>1</v>
      </c>
      <c r="P51" s="3">
        <v>0</v>
      </c>
      <c r="Q51" s="6" t="s">
        <v>273</v>
      </c>
      <c r="R51" s="6" t="s">
        <v>274</v>
      </c>
      <c r="S51" s="6" t="s">
        <v>275</v>
      </c>
      <c r="T51" s="6" t="s">
        <v>273</v>
      </c>
      <c r="U51" s="6" t="s">
        <v>274</v>
      </c>
      <c r="V51" s="3" t="s">
        <v>282</v>
      </c>
      <c r="W51" s="5" t="s">
        <v>259</v>
      </c>
      <c r="X51" s="4">
        <v>43164</v>
      </c>
      <c r="Y51" s="4">
        <v>43164</v>
      </c>
      <c r="Z51" s="3">
        <v>44</v>
      </c>
      <c r="AA51" s="7">
        <f>1600+342</f>
        <v>1942</v>
      </c>
      <c r="AB51" s="7">
        <v>58</v>
      </c>
      <c r="AC51" s="8">
        <v>43165</v>
      </c>
      <c r="AD51" s="9" t="s">
        <v>554</v>
      </c>
      <c r="AE51" s="10">
        <v>7</v>
      </c>
      <c r="AF51" s="9" t="s">
        <v>277</v>
      </c>
      <c r="AG51" s="10" t="s">
        <v>168</v>
      </c>
      <c r="AH51" s="8">
        <v>43194</v>
      </c>
      <c r="AI51" s="8">
        <v>43193</v>
      </c>
      <c r="AJ51" s="10"/>
    </row>
    <row r="52" spans="1:36">
      <c r="A52" s="3">
        <v>2018</v>
      </c>
      <c r="B52" s="4">
        <v>43101</v>
      </c>
      <c r="C52" s="4">
        <v>43190</v>
      </c>
      <c r="D52" t="s">
        <v>92</v>
      </c>
      <c r="E52" s="3" t="s">
        <v>209</v>
      </c>
      <c r="F52" s="3" t="s">
        <v>129</v>
      </c>
      <c r="G52" s="3" t="s">
        <v>210</v>
      </c>
      <c r="H52" s="3" t="s">
        <v>136</v>
      </c>
      <c r="I52" s="5" t="s">
        <v>211</v>
      </c>
      <c r="J52" s="5" t="s">
        <v>189</v>
      </c>
      <c r="K52" s="5" t="s">
        <v>212</v>
      </c>
      <c r="L52" t="s">
        <v>101</v>
      </c>
      <c r="M52" s="5" t="s">
        <v>252</v>
      </c>
      <c r="N52" t="s">
        <v>103</v>
      </c>
      <c r="O52" s="3">
        <v>1</v>
      </c>
      <c r="P52" s="3">
        <v>0</v>
      </c>
      <c r="Q52" s="6" t="s">
        <v>273</v>
      </c>
      <c r="R52" s="6" t="s">
        <v>274</v>
      </c>
      <c r="S52" s="6" t="s">
        <v>275</v>
      </c>
      <c r="T52" s="6" t="s">
        <v>273</v>
      </c>
      <c r="U52" s="6" t="s">
        <v>274</v>
      </c>
      <c r="V52" s="3" t="s">
        <v>286</v>
      </c>
      <c r="W52" s="5" t="s">
        <v>252</v>
      </c>
      <c r="X52" s="4">
        <v>43161</v>
      </c>
      <c r="Y52" s="4">
        <v>43161</v>
      </c>
      <c r="Z52" s="3">
        <v>45</v>
      </c>
      <c r="AA52" s="7">
        <v>300</v>
      </c>
      <c r="AB52" s="7">
        <v>0</v>
      </c>
      <c r="AC52" s="8">
        <v>43164</v>
      </c>
      <c r="AD52" s="9" t="s">
        <v>555</v>
      </c>
      <c r="AE52" s="10">
        <v>0</v>
      </c>
      <c r="AF52" s="9" t="s">
        <v>277</v>
      </c>
      <c r="AG52" s="10" t="s">
        <v>168</v>
      </c>
      <c r="AH52" s="8">
        <v>43194</v>
      </c>
      <c r="AI52" s="8">
        <v>43193</v>
      </c>
      <c r="AJ52" s="10"/>
    </row>
    <row r="53" spans="1:36">
      <c r="A53" s="3">
        <v>2018</v>
      </c>
      <c r="B53" s="4">
        <v>43101</v>
      </c>
      <c r="C53" s="4">
        <v>43190</v>
      </c>
      <c r="D53" t="s">
        <v>92</v>
      </c>
      <c r="E53" s="3" t="s">
        <v>209</v>
      </c>
      <c r="F53" s="3" t="s">
        <v>129</v>
      </c>
      <c r="G53" s="3" t="s">
        <v>210</v>
      </c>
      <c r="H53" s="3" t="s">
        <v>136</v>
      </c>
      <c r="I53" s="5" t="s">
        <v>211</v>
      </c>
      <c r="J53" s="5" t="s">
        <v>189</v>
      </c>
      <c r="K53" s="5" t="s">
        <v>212</v>
      </c>
      <c r="L53" t="s">
        <v>101</v>
      </c>
      <c r="M53" s="5" t="s">
        <v>238</v>
      </c>
      <c r="N53" t="s">
        <v>103</v>
      </c>
      <c r="O53" s="3">
        <v>1</v>
      </c>
      <c r="P53" s="3">
        <v>0</v>
      </c>
      <c r="Q53" s="6" t="s">
        <v>273</v>
      </c>
      <c r="R53" s="6" t="s">
        <v>274</v>
      </c>
      <c r="S53" s="6" t="s">
        <v>275</v>
      </c>
      <c r="T53" s="6" t="s">
        <v>273</v>
      </c>
      <c r="U53" s="6" t="s">
        <v>274</v>
      </c>
      <c r="V53" s="3" t="s">
        <v>280</v>
      </c>
      <c r="W53" s="5" t="s">
        <v>238</v>
      </c>
      <c r="X53" s="4">
        <v>43138</v>
      </c>
      <c r="Y53" s="4">
        <v>43138</v>
      </c>
      <c r="Z53" s="3">
        <v>46</v>
      </c>
      <c r="AA53" s="7">
        <v>300</v>
      </c>
      <c r="AB53" s="7">
        <v>0</v>
      </c>
      <c r="AC53" s="8">
        <v>43143</v>
      </c>
      <c r="AD53" s="9" t="s">
        <v>556</v>
      </c>
      <c r="AE53" s="10">
        <v>0</v>
      </c>
      <c r="AF53" s="9" t="s">
        <v>277</v>
      </c>
      <c r="AG53" s="10" t="s">
        <v>168</v>
      </c>
      <c r="AH53" s="8">
        <v>43194</v>
      </c>
      <c r="AI53" s="8">
        <v>43193</v>
      </c>
      <c r="AJ53" s="10"/>
    </row>
    <row r="54" spans="1:36">
      <c r="A54" s="3">
        <v>2018</v>
      </c>
      <c r="B54" s="4">
        <v>43101</v>
      </c>
      <c r="C54" s="4">
        <v>43190</v>
      </c>
      <c r="D54" t="s">
        <v>90</v>
      </c>
      <c r="E54" s="3" t="s">
        <v>114</v>
      </c>
      <c r="F54" s="3" t="s">
        <v>115</v>
      </c>
      <c r="G54" s="3" t="s">
        <v>116</v>
      </c>
      <c r="H54" s="3" t="s">
        <v>117</v>
      </c>
      <c r="I54" s="5" t="s">
        <v>118</v>
      </c>
      <c r="J54" s="5" t="s">
        <v>119</v>
      </c>
      <c r="K54" s="5" t="s">
        <v>120</v>
      </c>
      <c r="L54" t="s">
        <v>101</v>
      </c>
      <c r="M54" s="5" t="s">
        <v>260</v>
      </c>
      <c r="N54" t="s">
        <v>103</v>
      </c>
      <c r="O54" s="3">
        <v>1</v>
      </c>
      <c r="P54" s="3">
        <v>0</v>
      </c>
      <c r="Q54" s="6" t="s">
        <v>273</v>
      </c>
      <c r="R54" s="6" t="s">
        <v>274</v>
      </c>
      <c r="S54" s="6" t="s">
        <v>275</v>
      </c>
      <c r="T54" s="6" t="s">
        <v>273</v>
      </c>
      <c r="U54" s="6" t="s">
        <v>376</v>
      </c>
      <c r="V54" s="3" t="s">
        <v>279</v>
      </c>
      <c r="W54" s="5" t="s">
        <v>260</v>
      </c>
      <c r="X54" s="4">
        <v>43165</v>
      </c>
      <c r="Y54" s="4">
        <v>43166</v>
      </c>
      <c r="Z54" s="3">
        <v>47</v>
      </c>
      <c r="AA54" s="7">
        <v>2624</v>
      </c>
      <c r="AB54" s="7">
        <v>0</v>
      </c>
      <c r="AC54" s="8">
        <v>43167</v>
      </c>
      <c r="AD54" s="9" t="s">
        <v>557</v>
      </c>
      <c r="AE54" s="10">
        <v>8</v>
      </c>
      <c r="AF54" s="9" t="s">
        <v>277</v>
      </c>
      <c r="AG54" s="10" t="s">
        <v>168</v>
      </c>
      <c r="AH54" s="8">
        <v>43194</v>
      </c>
      <c r="AI54" s="8">
        <v>43193</v>
      </c>
      <c r="AJ54" s="10"/>
    </row>
    <row r="55" spans="1:36">
      <c r="A55" s="3">
        <v>2018</v>
      </c>
      <c r="B55" s="4">
        <v>43101</v>
      </c>
      <c r="C55" s="4">
        <v>43190</v>
      </c>
      <c r="D55" t="s">
        <v>92</v>
      </c>
      <c r="E55" s="3" t="s">
        <v>121</v>
      </c>
      <c r="F55" s="3" t="s">
        <v>122</v>
      </c>
      <c r="G55" s="3" t="s">
        <v>213</v>
      </c>
      <c r="H55" s="3" t="s">
        <v>117</v>
      </c>
      <c r="I55" s="5" t="s">
        <v>214</v>
      </c>
      <c r="J55" s="5" t="s">
        <v>215</v>
      </c>
      <c r="K55" s="5" t="s">
        <v>216</v>
      </c>
      <c r="L55" t="s">
        <v>101</v>
      </c>
      <c r="M55" s="5" t="s">
        <v>240</v>
      </c>
      <c r="N55" t="s">
        <v>103</v>
      </c>
      <c r="O55" s="3">
        <v>1</v>
      </c>
      <c r="P55" s="3">
        <v>0</v>
      </c>
      <c r="Q55" s="6" t="s">
        <v>273</v>
      </c>
      <c r="R55" s="6" t="s">
        <v>274</v>
      </c>
      <c r="S55" s="6" t="s">
        <v>275</v>
      </c>
      <c r="T55" s="6" t="s">
        <v>273</v>
      </c>
      <c r="U55" s="6" t="s">
        <v>274</v>
      </c>
      <c r="V55" s="3" t="s">
        <v>282</v>
      </c>
      <c r="W55" s="5" t="s">
        <v>240</v>
      </c>
      <c r="X55" s="4">
        <v>43140</v>
      </c>
      <c r="Y55" s="4">
        <v>43140</v>
      </c>
      <c r="Z55" s="3">
        <v>48</v>
      </c>
      <c r="AA55" s="7">
        <v>300</v>
      </c>
      <c r="AB55" s="7">
        <v>0</v>
      </c>
      <c r="AC55" s="8">
        <v>43143</v>
      </c>
      <c r="AD55" s="9" t="s">
        <v>558</v>
      </c>
      <c r="AE55" s="10">
        <v>0</v>
      </c>
      <c r="AF55" s="9" t="s">
        <v>277</v>
      </c>
      <c r="AG55" s="10" t="s">
        <v>168</v>
      </c>
      <c r="AH55" s="8">
        <v>43194</v>
      </c>
      <c r="AI55" s="8">
        <v>43193</v>
      </c>
      <c r="AJ55" s="10"/>
    </row>
    <row r="56" spans="1:36">
      <c r="A56" s="3">
        <v>2018</v>
      </c>
      <c r="B56" s="4">
        <v>43101</v>
      </c>
      <c r="C56" s="4">
        <v>43190</v>
      </c>
      <c r="D56" t="s">
        <v>98</v>
      </c>
      <c r="E56" s="3" t="s">
        <v>133</v>
      </c>
      <c r="F56" s="3" t="s">
        <v>134</v>
      </c>
      <c r="G56" s="3" t="s">
        <v>135</v>
      </c>
      <c r="H56" s="3" t="s">
        <v>136</v>
      </c>
      <c r="I56" s="5" t="s">
        <v>137</v>
      </c>
      <c r="J56" s="5" t="s">
        <v>153</v>
      </c>
      <c r="K56" s="5" t="s">
        <v>120</v>
      </c>
      <c r="L56" t="s">
        <v>101</v>
      </c>
      <c r="M56" s="5" t="s">
        <v>261</v>
      </c>
      <c r="N56" t="s">
        <v>103</v>
      </c>
      <c r="O56" s="3">
        <v>1</v>
      </c>
      <c r="P56" s="3">
        <v>0</v>
      </c>
      <c r="Q56" s="6" t="s">
        <v>273</v>
      </c>
      <c r="R56" s="6" t="s">
        <v>274</v>
      </c>
      <c r="S56" s="6" t="s">
        <v>275</v>
      </c>
      <c r="T56" s="6" t="s">
        <v>273</v>
      </c>
      <c r="U56" s="6" t="s">
        <v>274</v>
      </c>
      <c r="V56" s="3" t="s">
        <v>280</v>
      </c>
      <c r="W56" s="5" t="s">
        <v>261</v>
      </c>
      <c r="X56" s="4">
        <v>43167</v>
      </c>
      <c r="Y56" s="4">
        <v>43167</v>
      </c>
      <c r="Z56" s="3">
        <v>49</v>
      </c>
      <c r="AA56" s="7">
        <v>400</v>
      </c>
      <c r="AB56" s="7">
        <v>1000</v>
      </c>
      <c r="AC56" s="8">
        <v>43171</v>
      </c>
      <c r="AD56" s="9" t="s">
        <v>559</v>
      </c>
      <c r="AE56" s="10">
        <v>9</v>
      </c>
      <c r="AF56" s="9" t="s">
        <v>277</v>
      </c>
      <c r="AG56" s="10" t="s">
        <v>168</v>
      </c>
      <c r="AH56" s="8">
        <v>43194</v>
      </c>
      <c r="AI56" s="8">
        <v>43193</v>
      </c>
      <c r="AJ56" s="10"/>
    </row>
    <row r="57" spans="1:36">
      <c r="A57" s="3">
        <v>2018</v>
      </c>
      <c r="B57" s="4">
        <v>43101</v>
      </c>
      <c r="C57" s="4">
        <v>43190</v>
      </c>
      <c r="D57" t="s">
        <v>90</v>
      </c>
      <c r="E57" s="3" t="s">
        <v>114</v>
      </c>
      <c r="F57" s="3" t="s">
        <v>115</v>
      </c>
      <c r="G57" s="3" t="s">
        <v>116</v>
      </c>
      <c r="H57" s="3" t="s">
        <v>117</v>
      </c>
      <c r="I57" s="5" t="s">
        <v>118</v>
      </c>
      <c r="J57" s="5" t="s">
        <v>119</v>
      </c>
      <c r="K57" s="5" t="s">
        <v>120</v>
      </c>
      <c r="L57" t="s">
        <v>101</v>
      </c>
      <c r="M57" s="5" t="s">
        <v>262</v>
      </c>
      <c r="N57" t="s">
        <v>103</v>
      </c>
      <c r="O57" s="3">
        <v>1</v>
      </c>
      <c r="P57" s="3">
        <v>0</v>
      </c>
      <c r="Q57" s="6" t="s">
        <v>273</v>
      </c>
      <c r="R57" s="6" t="s">
        <v>274</v>
      </c>
      <c r="S57" s="6" t="s">
        <v>275</v>
      </c>
      <c r="T57" s="6" t="s">
        <v>273</v>
      </c>
      <c r="U57" s="6" t="s">
        <v>274</v>
      </c>
      <c r="V57" s="5" t="s">
        <v>282</v>
      </c>
      <c r="W57" s="5" t="s">
        <v>262</v>
      </c>
      <c r="X57" s="4">
        <v>43147</v>
      </c>
      <c r="Y57" s="4">
        <v>43147</v>
      </c>
      <c r="Z57" s="3">
        <v>50</v>
      </c>
      <c r="AA57" s="7">
        <v>527</v>
      </c>
      <c r="AB57" s="7">
        <v>0</v>
      </c>
      <c r="AC57" s="8">
        <v>43150</v>
      </c>
      <c r="AD57" s="9" t="s">
        <v>560</v>
      </c>
      <c r="AE57" s="10">
        <v>10</v>
      </c>
      <c r="AF57" s="9" t="s">
        <v>277</v>
      </c>
      <c r="AG57" s="10" t="s">
        <v>168</v>
      </c>
      <c r="AH57" s="8">
        <v>43194</v>
      </c>
      <c r="AI57" s="8">
        <v>43193</v>
      </c>
      <c r="AJ57" s="10"/>
    </row>
    <row r="58" spans="1:36">
      <c r="A58" s="3">
        <v>2018</v>
      </c>
      <c r="B58" s="4">
        <v>43101</v>
      </c>
      <c r="C58" s="4">
        <v>43190</v>
      </c>
      <c r="D58" t="s">
        <v>90</v>
      </c>
      <c r="E58" s="3" t="s">
        <v>114</v>
      </c>
      <c r="F58" s="3" t="s">
        <v>115</v>
      </c>
      <c r="G58" s="3" t="s">
        <v>116</v>
      </c>
      <c r="H58" s="3" t="s">
        <v>117</v>
      </c>
      <c r="I58" s="5" t="s">
        <v>118</v>
      </c>
      <c r="J58" s="5" t="s">
        <v>119</v>
      </c>
      <c r="K58" s="5" t="s">
        <v>120</v>
      </c>
      <c r="L58" t="s">
        <v>101</v>
      </c>
      <c r="M58" s="5" t="s">
        <v>239</v>
      </c>
      <c r="N58" t="s">
        <v>103</v>
      </c>
      <c r="O58" s="3">
        <v>1</v>
      </c>
      <c r="P58" s="3">
        <v>0</v>
      </c>
      <c r="Q58" s="6" t="s">
        <v>273</v>
      </c>
      <c r="R58" s="6" t="s">
        <v>274</v>
      </c>
      <c r="S58" s="6" t="s">
        <v>275</v>
      </c>
      <c r="T58" s="6" t="s">
        <v>273</v>
      </c>
      <c r="U58" s="6" t="s">
        <v>274</v>
      </c>
      <c r="V58" s="3" t="s">
        <v>281</v>
      </c>
      <c r="W58" s="5" t="s">
        <v>239</v>
      </c>
      <c r="X58" s="4">
        <v>43143</v>
      </c>
      <c r="Y58" s="4">
        <v>43143</v>
      </c>
      <c r="Z58" s="3">
        <v>51</v>
      </c>
      <c r="AA58" s="7">
        <v>800</v>
      </c>
      <c r="AB58" s="7">
        <v>0</v>
      </c>
      <c r="AC58" s="8">
        <v>43144</v>
      </c>
      <c r="AD58" s="9" t="s">
        <v>561</v>
      </c>
      <c r="AE58" s="10">
        <v>11</v>
      </c>
      <c r="AF58" s="9" t="s">
        <v>277</v>
      </c>
      <c r="AG58" s="10" t="s">
        <v>168</v>
      </c>
      <c r="AH58" s="8">
        <v>43194</v>
      </c>
      <c r="AI58" s="8">
        <v>43193</v>
      </c>
      <c r="AJ58" s="10"/>
    </row>
    <row r="59" spans="1:36">
      <c r="A59" s="3">
        <v>2018</v>
      </c>
      <c r="B59" s="4">
        <v>43101</v>
      </c>
      <c r="C59" s="4">
        <v>43190</v>
      </c>
      <c r="D59" t="s">
        <v>91</v>
      </c>
      <c r="E59" s="3" t="s">
        <v>201</v>
      </c>
      <c r="F59" s="3" t="s">
        <v>145</v>
      </c>
      <c r="G59" s="3" t="s">
        <v>180</v>
      </c>
      <c r="H59" s="3" t="s">
        <v>136</v>
      </c>
      <c r="I59" s="5" t="s">
        <v>217</v>
      </c>
      <c r="J59" s="5" t="s">
        <v>218</v>
      </c>
      <c r="K59" s="5" t="s">
        <v>219</v>
      </c>
      <c r="L59" t="s">
        <v>101</v>
      </c>
      <c r="M59" s="5" t="s">
        <v>261</v>
      </c>
      <c r="N59" t="s">
        <v>103</v>
      </c>
      <c r="O59" s="3">
        <v>1</v>
      </c>
      <c r="P59" s="3">
        <v>0</v>
      </c>
      <c r="Q59" s="6" t="s">
        <v>273</v>
      </c>
      <c r="R59" s="6" t="s">
        <v>274</v>
      </c>
      <c r="S59" s="6" t="s">
        <v>275</v>
      </c>
      <c r="T59" s="6" t="s">
        <v>273</v>
      </c>
      <c r="U59" s="6" t="s">
        <v>274</v>
      </c>
      <c r="V59" s="3" t="s">
        <v>280</v>
      </c>
      <c r="W59" s="5" t="s">
        <v>261</v>
      </c>
      <c r="X59" s="4">
        <v>43167</v>
      </c>
      <c r="Y59" s="4">
        <v>43167</v>
      </c>
      <c r="Z59" s="3">
        <v>52</v>
      </c>
      <c r="AA59" s="7">
        <v>300</v>
      </c>
      <c r="AB59" s="7">
        <v>0</v>
      </c>
      <c r="AC59" s="8">
        <v>43171</v>
      </c>
      <c r="AD59" s="9" t="s">
        <v>562</v>
      </c>
      <c r="AE59" s="10">
        <v>0</v>
      </c>
      <c r="AF59" s="9" t="s">
        <v>277</v>
      </c>
      <c r="AG59" s="10" t="s">
        <v>168</v>
      </c>
      <c r="AH59" s="8">
        <v>43194</v>
      </c>
      <c r="AI59" s="8">
        <v>43193</v>
      </c>
      <c r="AJ59" s="10"/>
    </row>
    <row r="60" spans="1:36">
      <c r="A60" s="3">
        <v>2018</v>
      </c>
      <c r="B60" s="4">
        <v>43101</v>
      </c>
      <c r="C60" s="4">
        <v>43190</v>
      </c>
      <c r="D60" t="s">
        <v>98</v>
      </c>
      <c r="E60" s="3" t="s">
        <v>184</v>
      </c>
      <c r="F60" s="3" t="s">
        <v>185</v>
      </c>
      <c r="G60" s="3" t="s">
        <v>220</v>
      </c>
      <c r="H60" s="3" t="s">
        <v>124</v>
      </c>
      <c r="I60" s="5" t="s">
        <v>221</v>
      </c>
      <c r="J60" s="5" t="s">
        <v>222</v>
      </c>
      <c r="K60" s="5" t="s">
        <v>223</v>
      </c>
      <c r="L60" t="s">
        <v>101</v>
      </c>
      <c r="M60" s="5" t="s">
        <v>263</v>
      </c>
      <c r="N60" t="s">
        <v>103</v>
      </c>
      <c r="O60" s="3">
        <v>1</v>
      </c>
      <c r="P60" s="3">
        <v>0</v>
      </c>
      <c r="Q60" s="6" t="s">
        <v>273</v>
      </c>
      <c r="R60" s="6" t="s">
        <v>274</v>
      </c>
      <c r="S60" s="6" t="s">
        <v>275</v>
      </c>
      <c r="T60" s="6" t="s">
        <v>273</v>
      </c>
      <c r="U60" s="6" t="s">
        <v>274</v>
      </c>
      <c r="V60" s="3" t="s">
        <v>282</v>
      </c>
      <c r="W60" s="5" t="s">
        <v>263</v>
      </c>
      <c r="X60" s="4">
        <v>43168</v>
      </c>
      <c r="Y60" s="4">
        <v>43168</v>
      </c>
      <c r="Z60" s="3">
        <v>53</v>
      </c>
      <c r="AA60" s="7">
        <v>400</v>
      </c>
      <c r="AB60" s="7">
        <v>0</v>
      </c>
      <c r="AC60" s="8">
        <v>43171</v>
      </c>
      <c r="AD60" s="9" t="s">
        <v>563</v>
      </c>
      <c r="AE60" s="10">
        <v>0</v>
      </c>
      <c r="AF60" s="9" t="s">
        <v>277</v>
      </c>
      <c r="AG60" s="10" t="s">
        <v>168</v>
      </c>
      <c r="AH60" s="8">
        <v>43194</v>
      </c>
      <c r="AI60" s="8">
        <v>43193</v>
      </c>
      <c r="AJ60" s="10"/>
    </row>
    <row r="61" spans="1:36">
      <c r="A61" s="3">
        <v>2018</v>
      </c>
      <c r="B61" s="4">
        <v>43101</v>
      </c>
      <c r="C61" s="4">
        <v>43190</v>
      </c>
      <c r="D61" t="s">
        <v>91</v>
      </c>
      <c r="E61" s="3" t="s">
        <v>144</v>
      </c>
      <c r="F61" s="3" t="s">
        <v>145</v>
      </c>
      <c r="G61" s="3" t="s">
        <v>146</v>
      </c>
      <c r="H61" s="3" t="s">
        <v>117</v>
      </c>
      <c r="I61" s="5" t="s">
        <v>147</v>
      </c>
      <c r="J61" s="5" t="s">
        <v>148</v>
      </c>
      <c r="K61" s="5" t="s">
        <v>149</v>
      </c>
      <c r="L61" t="s">
        <v>101</v>
      </c>
      <c r="M61" s="5" t="s">
        <v>264</v>
      </c>
      <c r="N61" t="s">
        <v>103</v>
      </c>
      <c r="O61" s="3">
        <v>1</v>
      </c>
      <c r="P61" s="3">
        <v>0</v>
      </c>
      <c r="Q61" s="6" t="s">
        <v>273</v>
      </c>
      <c r="R61" s="6" t="s">
        <v>274</v>
      </c>
      <c r="S61" s="6" t="s">
        <v>275</v>
      </c>
      <c r="T61" s="6" t="s">
        <v>273</v>
      </c>
      <c r="U61" s="6" t="s">
        <v>274</v>
      </c>
      <c r="V61" s="3" t="s">
        <v>282</v>
      </c>
      <c r="W61" s="5" t="s">
        <v>264</v>
      </c>
      <c r="X61" s="4">
        <v>43168</v>
      </c>
      <c r="Y61" s="4">
        <v>43168</v>
      </c>
      <c r="Z61" s="3">
        <v>54</v>
      </c>
      <c r="AA61" s="7">
        <v>485</v>
      </c>
      <c r="AB61" s="7">
        <v>0</v>
      </c>
      <c r="AC61" s="8">
        <v>43171</v>
      </c>
      <c r="AD61" s="9" t="s">
        <v>564</v>
      </c>
      <c r="AE61" s="10">
        <v>12</v>
      </c>
      <c r="AF61" s="9" t="s">
        <v>277</v>
      </c>
      <c r="AG61" s="10" t="s">
        <v>168</v>
      </c>
      <c r="AH61" s="8">
        <v>43194</v>
      </c>
      <c r="AI61" s="8">
        <v>43193</v>
      </c>
      <c r="AJ61" s="10"/>
    </row>
    <row r="62" spans="1:36">
      <c r="A62" s="3">
        <v>2018</v>
      </c>
      <c r="B62" s="4">
        <v>43101</v>
      </c>
      <c r="C62" s="4">
        <v>43190</v>
      </c>
      <c r="D62" t="s">
        <v>92</v>
      </c>
      <c r="E62" s="3" t="s">
        <v>165</v>
      </c>
      <c r="F62" s="3" t="s">
        <v>166</v>
      </c>
      <c r="G62" s="3" t="s">
        <v>180</v>
      </c>
      <c r="H62" s="3" t="s">
        <v>136</v>
      </c>
      <c r="I62" s="5" t="s">
        <v>181</v>
      </c>
      <c r="J62" s="5" t="s">
        <v>182</v>
      </c>
      <c r="K62" s="5" t="s">
        <v>183</v>
      </c>
      <c r="L62" t="s">
        <v>101</v>
      </c>
      <c r="M62" s="5" t="s">
        <v>264</v>
      </c>
      <c r="N62" t="s">
        <v>103</v>
      </c>
      <c r="O62" s="3">
        <v>1</v>
      </c>
      <c r="P62" s="3">
        <v>0</v>
      </c>
      <c r="Q62" s="6" t="s">
        <v>273</v>
      </c>
      <c r="R62" s="6" t="s">
        <v>274</v>
      </c>
      <c r="S62" s="6" t="s">
        <v>275</v>
      </c>
      <c r="T62" s="6" t="s">
        <v>273</v>
      </c>
      <c r="U62" s="6" t="s">
        <v>274</v>
      </c>
      <c r="V62" s="3" t="s">
        <v>282</v>
      </c>
      <c r="W62" s="5" t="s">
        <v>264</v>
      </c>
      <c r="X62" s="4">
        <v>43168</v>
      </c>
      <c r="Y62" s="4">
        <v>43168</v>
      </c>
      <c r="Z62" s="3">
        <v>55</v>
      </c>
      <c r="AA62" s="7">
        <v>300</v>
      </c>
      <c r="AB62" s="7">
        <v>0</v>
      </c>
      <c r="AC62" s="8">
        <v>43171</v>
      </c>
      <c r="AD62" s="9" t="s">
        <v>565</v>
      </c>
      <c r="AE62" s="10">
        <v>0</v>
      </c>
      <c r="AF62" s="9" t="s">
        <v>277</v>
      </c>
      <c r="AG62" s="10" t="s">
        <v>168</v>
      </c>
      <c r="AH62" s="8">
        <v>43194</v>
      </c>
      <c r="AI62" s="8">
        <v>43193</v>
      </c>
      <c r="AJ62" s="10"/>
    </row>
    <row r="63" spans="1:36">
      <c r="A63" s="3">
        <v>2018</v>
      </c>
      <c r="B63" s="4">
        <v>43101</v>
      </c>
      <c r="C63" s="4">
        <v>43190</v>
      </c>
      <c r="D63" t="s">
        <v>91</v>
      </c>
      <c r="E63" s="3" t="s">
        <v>201</v>
      </c>
      <c r="F63" s="3" t="s">
        <v>145</v>
      </c>
      <c r="G63" s="3" t="s">
        <v>123</v>
      </c>
      <c r="H63" s="3" t="s">
        <v>124</v>
      </c>
      <c r="I63" s="5" t="s">
        <v>202</v>
      </c>
      <c r="J63" s="5" t="s">
        <v>203</v>
      </c>
      <c r="K63" s="5" t="s">
        <v>204</v>
      </c>
      <c r="L63" t="s">
        <v>101</v>
      </c>
      <c r="M63" s="5" t="s">
        <v>263</v>
      </c>
      <c r="N63" t="s">
        <v>103</v>
      </c>
      <c r="O63" s="3">
        <v>1</v>
      </c>
      <c r="P63" s="3">
        <v>0</v>
      </c>
      <c r="Q63" s="6" t="s">
        <v>273</v>
      </c>
      <c r="R63" s="6" t="s">
        <v>274</v>
      </c>
      <c r="S63" s="6" t="s">
        <v>275</v>
      </c>
      <c r="T63" s="6" t="s">
        <v>273</v>
      </c>
      <c r="U63" s="6" t="s">
        <v>274</v>
      </c>
      <c r="V63" s="3" t="s">
        <v>282</v>
      </c>
      <c r="W63" s="5" t="s">
        <v>263</v>
      </c>
      <c r="X63" s="4">
        <v>43168</v>
      </c>
      <c r="Y63" s="4">
        <v>43168</v>
      </c>
      <c r="Z63" s="3">
        <v>56</v>
      </c>
      <c r="AA63" s="7">
        <v>300</v>
      </c>
      <c r="AB63" s="7">
        <v>0</v>
      </c>
      <c r="AC63" s="8">
        <v>43171</v>
      </c>
      <c r="AD63" s="9" t="s">
        <v>566</v>
      </c>
      <c r="AE63" s="10">
        <v>0</v>
      </c>
      <c r="AF63" s="9" t="s">
        <v>277</v>
      </c>
      <c r="AG63" s="10" t="s">
        <v>168</v>
      </c>
      <c r="AH63" s="8">
        <v>43194</v>
      </c>
      <c r="AI63" s="8">
        <v>43193</v>
      </c>
      <c r="AJ63" s="10"/>
    </row>
    <row r="64" spans="1:36">
      <c r="A64" s="3">
        <v>2018</v>
      </c>
      <c r="B64" s="4">
        <v>43101</v>
      </c>
      <c r="C64" s="4">
        <v>43190</v>
      </c>
      <c r="D64" t="s">
        <v>90</v>
      </c>
      <c r="E64" s="3" t="s">
        <v>114</v>
      </c>
      <c r="F64" s="3" t="s">
        <v>115</v>
      </c>
      <c r="G64" s="3" t="s">
        <v>116</v>
      </c>
      <c r="H64" s="3" t="s">
        <v>117</v>
      </c>
      <c r="I64" s="5" t="s">
        <v>118</v>
      </c>
      <c r="J64" s="5" t="s">
        <v>119</v>
      </c>
      <c r="K64" s="5" t="s">
        <v>120</v>
      </c>
      <c r="L64" t="s">
        <v>101</v>
      </c>
      <c r="M64" s="5" t="s">
        <v>265</v>
      </c>
      <c r="N64" t="s">
        <v>103</v>
      </c>
      <c r="O64" s="3">
        <v>1</v>
      </c>
      <c r="P64" s="3">
        <v>0</v>
      </c>
      <c r="Q64" s="6" t="s">
        <v>273</v>
      </c>
      <c r="R64" s="6" t="s">
        <v>274</v>
      </c>
      <c r="S64" s="6" t="s">
        <v>275</v>
      </c>
      <c r="T64" s="6" t="s">
        <v>273</v>
      </c>
      <c r="U64" s="6" t="s">
        <v>274</v>
      </c>
      <c r="V64" s="3" t="s">
        <v>284</v>
      </c>
      <c r="W64" s="5" t="s">
        <v>265</v>
      </c>
      <c r="X64" s="4">
        <v>43157</v>
      </c>
      <c r="Y64" s="4">
        <v>43157</v>
      </c>
      <c r="Z64" s="3">
        <v>57</v>
      </c>
      <c r="AA64" s="7">
        <v>500</v>
      </c>
      <c r="AB64" s="7">
        <v>0</v>
      </c>
      <c r="AC64" s="8">
        <v>43159</v>
      </c>
      <c r="AD64" s="9" t="s">
        <v>567</v>
      </c>
      <c r="AE64" s="10">
        <v>0</v>
      </c>
      <c r="AF64" s="9" t="s">
        <v>277</v>
      </c>
      <c r="AG64" s="10" t="s">
        <v>168</v>
      </c>
      <c r="AH64" s="8">
        <v>43194</v>
      </c>
      <c r="AI64" s="8">
        <v>43193</v>
      </c>
      <c r="AJ64" s="10"/>
    </row>
    <row r="65" spans="1:36">
      <c r="A65" s="3">
        <v>2018</v>
      </c>
      <c r="B65" s="4">
        <v>43101</v>
      </c>
      <c r="C65" s="4">
        <v>43190</v>
      </c>
      <c r="D65" t="s">
        <v>91</v>
      </c>
      <c r="E65" s="3" t="s">
        <v>144</v>
      </c>
      <c r="F65" s="3" t="s">
        <v>145</v>
      </c>
      <c r="G65" s="3" t="s">
        <v>146</v>
      </c>
      <c r="H65" s="3" t="s">
        <v>117</v>
      </c>
      <c r="I65" s="5" t="s">
        <v>147</v>
      </c>
      <c r="J65" s="5" t="s">
        <v>148</v>
      </c>
      <c r="K65" s="5" t="s">
        <v>149</v>
      </c>
      <c r="L65" t="s">
        <v>101</v>
      </c>
      <c r="M65" s="5" t="s">
        <v>264</v>
      </c>
      <c r="N65" t="s">
        <v>103</v>
      </c>
      <c r="O65" s="3">
        <v>1</v>
      </c>
      <c r="P65" s="3">
        <v>0</v>
      </c>
      <c r="Q65" s="6" t="s">
        <v>273</v>
      </c>
      <c r="R65" s="6" t="s">
        <v>274</v>
      </c>
      <c r="S65" s="6" t="s">
        <v>275</v>
      </c>
      <c r="T65" s="6" t="s">
        <v>273</v>
      </c>
      <c r="U65" s="6" t="s">
        <v>274</v>
      </c>
      <c r="V65" s="3" t="s">
        <v>282</v>
      </c>
      <c r="W65" s="5" t="s">
        <v>264</v>
      </c>
      <c r="X65" s="4">
        <v>43175</v>
      </c>
      <c r="Y65" s="4">
        <v>43175</v>
      </c>
      <c r="Z65" s="3">
        <v>58</v>
      </c>
      <c r="AA65" s="7">
        <v>300</v>
      </c>
      <c r="AB65" s="7">
        <v>0</v>
      </c>
      <c r="AC65" s="8">
        <v>43179</v>
      </c>
      <c r="AD65" s="9" t="s">
        <v>568</v>
      </c>
      <c r="AE65" s="10">
        <v>0</v>
      </c>
      <c r="AF65" s="9" t="s">
        <v>277</v>
      </c>
      <c r="AG65" s="10" t="s">
        <v>168</v>
      </c>
      <c r="AH65" s="8">
        <v>43194</v>
      </c>
      <c r="AI65" s="8">
        <v>43193</v>
      </c>
      <c r="AJ65" s="10"/>
    </row>
    <row r="66" spans="1:36">
      <c r="A66" s="3">
        <v>2018</v>
      </c>
      <c r="B66" s="4">
        <v>43101</v>
      </c>
      <c r="C66" s="4">
        <v>43190</v>
      </c>
      <c r="D66" t="s">
        <v>92</v>
      </c>
      <c r="E66" s="3" t="s">
        <v>165</v>
      </c>
      <c r="F66" s="3" t="s">
        <v>166</v>
      </c>
      <c r="G66" s="3" t="s">
        <v>180</v>
      </c>
      <c r="H66" s="3" t="s">
        <v>136</v>
      </c>
      <c r="I66" s="5" t="s">
        <v>181</v>
      </c>
      <c r="J66" s="5" t="s">
        <v>182</v>
      </c>
      <c r="K66" s="5" t="s">
        <v>183</v>
      </c>
      <c r="L66" t="s">
        <v>101</v>
      </c>
      <c r="M66" s="5" t="s">
        <v>264</v>
      </c>
      <c r="N66" t="s">
        <v>103</v>
      </c>
      <c r="O66" s="3">
        <v>1</v>
      </c>
      <c r="P66" s="3">
        <v>0</v>
      </c>
      <c r="Q66" s="6" t="s">
        <v>273</v>
      </c>
      <c r="R66" s="6" t="s">
        <v>274</v>
      </c>
      <c r="S66" s="6" t="s">
        <v>275</v>
      </c>
      <c r="T66" s="6" t="s">
        <v>273</v>
      </c>
      <c r="U66" s="6" t="s">
        <v>274</v>
      </c>
      <c r="V66" s="3" t="s">
        <v>282</v>
      </c>
      <c r="W66" s="5" t="s">
        <v>264</v>
      </c>
      <c r="X66" s="4">
        <v>43175</v>
      </c>
      <c r="Y66" s="4">
        <v>43175</v>
      </c>
      <c r="Z66" s="3">
        <v>59</v>
      </c>
      <c r="AA66" s="7">
        <v>300</v>
      </c>
      <c r="AB66" s="7">
        <v>0</v>
      </c>
      <c r="AC66" s="8">
        <v>43179</v>
      </c>
      <c r="AD66" s="9" t="s">
        <v>569</v>
      </c>
      <c r="AE66" s="10">
        <v>0</v>
      </c>
      <c r="AF66" s="9" t="s">
        <v>277</v>
      </c>
      <c r="AG66" s="10" t="s">
        <v>168</v>
      </c>
      <c r="AH66" s="8">
        <v>43194</v>
      </c>
      <c r="AI66" s="8">
        <v>43193</v>
      </c>
      <c r="AJ66" s="10"/>
    </row>
    <row r="67" spans="1:36">
      <c r="A67" s="3">
        <v>2018</v>
      </c>
      <c r="B67" s="4">
        <v>43101</v>
      </c>
      <c r="C67" s="4">
        <v>43190</v>
      </c>
      <c r="D67" t="s">
        <v>90</v>
      </c>
      <c r="E67" s="3" t="s">
        <v>114</v>
      </c>
      <c r="F67" s="3" t="s">
        <v>115</v>
      </c>
      <c r="G67" s="3" t="s">
        <v>116</v>
      </c>
      <c r="H67" s="3" t="s">
        <v>117</v>
      </c>
      <c r="I67" s="5" t="s">
        <v>118</v>
      </c>
      <c r="J67" s="5" t="s">
        <v>119</v>
      </c>
      <c r="K67" s="5" t="s">
        <v>120</v>
      </c>
      <c r="L67" t="s">
        <v>101</v>
      </c>
      <c r="M67" s="5" t="s">
        <v>266</v>
      </c>
      <c r="N67" t="s">
        <v>103</v>
      </c>
      <c r="O67" s="3">
        <v>1</v>
      </c>
      <c r="P67" s="3">
        <v>0</v>
      </c>
      <c r="Q67" s="6" t="s">
        <v>273</v>
      </c>
      <c r="R67" s="6" t="s">
        <v>274</v>
      </c>
      <c r="S67" s="6" t="s">
        <v>275</v>
      </c>
      <c r="T67" s="6" t="s">
        <v>273</v>
      </c>
      <c r="U67" s="6" t="s">
        <v>274</v>
      </c>
      <c r="V67" s="3" t="s">
        <v>282</v>
      </c>
      <c r="W67" s="5" t="s">
        <v>266</v>
      </c>
      <c r="X67" s="4">
        <v>43175</v>
      </c>
      <c r="Y67" s="4">
        <v>43175</v>
      </c>
      <c r="Z67" s="3">
        <v>60</v>
      </c>
      <c r="AA67" s="7">
        <v>2127</v>
      </c>
      <c r="AB67" s="7">
        <v>0</v>
      </c>
      <c r="AC67" s="8">
        <v>43180</v>
      </c>
      <c r="AD67" s="9" t="s">
        <v>570</v>
      </c>
      <c r="AE67" s="10">
        <v>13</v>
      </c>
      <c r="AF67" s="9" t="s">
        <v>277</v>
      </c>
      <c r="AG67" s="10" t="s">
        <v>168</v>
      </c>
      <c r="AH67" s="8">
        <v>43194</v>
      </c>
      <c r="AI67" s="8">
        <v>43193</v>
      </c>
      <c r="AJ67" s="10"/>
    </row>
    <row r="68" spans="1:36">
      <c r="A68" s="3">
        <v>2018</v>
      </c>
      <c r="B68" s="4">
        <v>43101</v>
      </c>
      <c r="C68" s="4">
        <v>43190</v>
      </c>
      <c r="D68" t="s">
        <v>98</v>
      </c>
      <c r="E68" s="3" t="s">
        <v>133</v>
      </c>
      <c r="F68" s="3" t="s">
        <v>134</v>
      </c>
      <c r="G68" s="3" t="s">
        <v>150</v>
      </c>
      <c r="H68" s="3" t="s">
        <v>124</v>
      </c>
      <c r="I68" s="5" t="s">
        <v>151</v>
      </c>
      <c r="J68" s="5" t="s">
        <v>224</v>
      </c>
      <c r="K68" s="5" t="s">
        <v>120</v>
      </c>
      <c r="L68" t="s">
        <v>101</v>
      </c>
      <c r="M68" s="5" t="s">
        <v>267</v>
      </c>
      <c r="N68" t="s">
        <v>103</v>
      </c>
      <c r="O68" s="3">
        <v>1</v>
      </c>
      <c r="P68" s="3">
        <v>0</v>
      </c>
      <c r="Q68" s="6" t="s">
        <v>273</v>
      </c>
      <c r="R68" s="6" t="s">
        <v>274</v>
      </c>
      <c r="S68" s="6" t="s">
        <v>275</v>
      </c>
      <c r="T68" s="6" t="s">
        <v>273</v>
      </c>
      <c r="U68" s="6" t="s">
        <v>376</v>
      </c>
      <c r="V68" s="3" t="s">
        <v>279</v>
      </c>
      <c r="W68" s="5" t="s">
        <v>267</v>
      </c>
      <c r="X68" s="4">
        <v>43180</v>
      </c>
      <c r="Y68" s="4">
        <v>43182</v>
      </c>
      <c r="Z68" s="3">
        <v>61</v>
      </c>
      <c r="AA68" s="7">
        <v>3500</v>
      </c>
      <c r="AB68" s="7">
        <v>1500</v>
      </c>
      <c r="AC68" s="8">
        <v>43186</v>
      </c>
      <c r="AD68" s="9" t="s">
        <v>571</v>
      </c>
      <c r="AE68" s="10">
        <v>14</v>
      </c>
      <c r="AF68" s="9" t="s">
        <v>277</v>
      </c>
      <c r="AG68" s="10" t="s">
        <v>168</v>
      </c>
      <c r="AH68" s="8">
        <v>43194</v>
      </c>
      <c r="AI68" s="8">
        <v>43193</v>
      </c>
      <c r="AJ68" s="10"/>
    </row>
    <row r="69" spans="1:36">
      <c r="A69" s="3">
        <v>2018</v>
      </c>
      <c r="B69" s="4">
        <v>43101</v>
      </c>
      <c r="C69" s="4">
        <v>43190</v>
      </c>
      <c r="D69" t="s">
        <v>92</v>
      </c>
      <c r="E69" s="3" t="s">
        <v>121</v>
      </c>
      <c r="F69" s="3" t="s">
        <v>122</v>
      </c>
      <c r="G69" s="3" t="s">
        <v>123</v>
      </c>
      <c r="H69" s="3" t="s">
        <v>124</v>
      </c>
      <c r="I69" s="5" t="s">
        <v>125</v>
      </c>
      <c r="J69" s="5" t="s">
        <v>126</v>
      </c>
      <c r="K69" s="5" t="s">
        <v>127</v>
      </c>
      <c r="L69" t="s">
        <v>101</v>
      </c>
      <c r="M69" s="5" t="s">
        <v>268</v>
      </c>
      <c r="N69" t="s">
        <v>103</v>
      </c>
      <c r="O69" s="3">
        <v>1</v>
      </c>
      <c r="P69" s="3">
        <v>0</v>
      </c>
      <c r="Q69" s="6" t="s">
        <v>273</v>
      </c>
      <c r="R69" s="6" t="s">
        <v>274</v>
      </c>
      <c r="S69" s="6" t="s">
        <v>275</v>
      </c>
      <c r="T69" s="6" t="s">
        <v>273</v>
      </c>
      <c r="U69" s="6" t="s">
        <v>274</v>
      </c>
      <c r="V69" s="3" t="s">
        <v>282</v>
      </c>
      <c r="W69" s="5" t="s">
        <v>268</v>
      </c>
      <c r="X69" s="4">
        <v>43139</v>
      </c>
      <c r="Y69" s="4">
        <v>43139</v>
      </c>
      <c r="Z69" s="3">
        <v>62</v>
      </c>
      <c r="AA69" s="7">
        <v>300</v>
      </c>
      <c r="AB69" s="7">
        <v>0</v>
      </c>
      <c r="AC69" s="8">
        <v>43140</v>
      </c>
      <c r="AD69" s="9" t="s">
        <v>572</v>
      </c>
      <c r="AE69" s="10">
        <v>0</v>
      </c>
      <c r="AF69" s="9" t="s">
        <v>277</v>
      </c>
      <c r="AG69" s="10" t="s">
        <v>168</v>
      </c>
      <c r="AH69" s="8">
        <v>43194</v>
      </c>
      <c r="AI69" s="8">
        <v>43193</v>
      </c>
      <c r="AJ69" s="10"/>
    </row>
    <row r="70" spans="1:36">
      <c r="A70" s="3">
        <v>2018</v>
      </c>
      <c r="B70" s="4">
        <v>43101</v>
      </c>
      <c r="C70" s="4">
        <v>43190</v>
      </c>
      <c r="D70" t="s">
        <v>92</v>
      </c>
      <c r="E70" s="3" t="s">
        <v>121</v>
      </c>
      <c r="F70" s="3" t="s">
        <v>122</v>
      </c>
      <c r="G70" s="3" t="s">
        <v>123</v>
      </c>
      <c r="H70" s="3" t="s">
        <v>124</v>
      </c>
      <c r="I70" s="5" t="s">
        <v>125</v>
      </c>
      <c r="J70" s="5" t="s">
        <v>126</v>
      </c>
      <c r="K70" s="5" t="s">
        <v>127</v>
      </c>
      <c r="L70" t="s">
        <v>101</v>
      </c>
      <c r="M70" s="5" t="s">
        <v>248</v>
      </c>
      <c r="N70" t="s">
        <v>103</v>
      </c>
      <c r="O70" s="3">
        <v>1</v>
      </c>
      <c r="P70" s="3">
        <v>0</v>
      </c>
      <c r="Q70" s="6" t="s">
        <v>273</v>
      </c>
      <c r="R70" s="6" t="s">
        <v>274</v>
      </c>
      <c r="S70" s="6" t="s">
        <v>275</v>
      </c>
      <c r="T70" s="6" t="s">
        <v>273</v>
      </c>
      <c r="U70" s="6" t="s">
        <v>274</v>
      </c>
      <c r="V70" s="3" t="s">
        <v>285</v>
      </c>
      <c r="W70" s="5" t="s">
        <v>248</v>
      </c>
      <c r="X70" s="4">
        <v>43143</v>
      </c>
      <c r="Y70" s="4">
        <v>43143</v>
      </c>
      <c r="Z70" s="3">
        <v>63</v>
      </c>
      <c r="AA70" s="7">
        <v>300</v>
      </c>
      <c r="AB70" s="7">
        <v>0</v>
      </c>
      <c r="AC70" s="8">
        <v>43144</v>
      </c>
      <c r="AD70" s="9" t="s">
        <v>573</v>
      </c>
      <c r="AE70" s="10">
        <v>0</v>
      </c>
      <c r="AF70" s="9" t="s">
        <v>277</v>
      </c>
      <c r="AG70" s="10" t="s">
        <v>168</v>
      </c>
      <c r="AH70" s="8">
        <v>43194</v>
      </c>
      <c r="AI70" s="8">
        <v>43193</v>
      </c>
      <c r="AJ70" s="10"/>
    </row>
    <row r="71" spans="1:36">
      <c r="A71" s="3">
        <v>2018</v>
      </c>
      <c r="B71" s="4">
        <v>43101</v>
      </c>
      <c r="C71" s="4">
        <v>43190</v>
      </c>
      <c r="D71" t="s">
        <v>92</v>
      </c>
      <c r="E71" s="3" t="s">
        <v>209</v>
      </c>
      <c r="F71" s="3" t="s">
        <v>129</v>
      </c>
      <c r="G71" s="3" t="s">
        <v>225</v>
      </c>
      <c r="H71" s="3" t="s">
        <v>117</v>
      </c>
      <c r="I71" s="5" t="s">
        <v>226</v>
      </c>
      <c r="J71" s="5" t="s">
        <v>227</v>
      </c>
      <c r="K71" s="5" t="s">
        <v>228</v>
      </c>
      <c r="L71" t="s">
        <v>101</v>
      </c>
      <c r="M71" s="5" t="s">
        <v>269</v>
      </c>
      <c r="N71" t="s">
        <v>103</v>
      </c>
      <c r="O71" s="3">
        <v>1</v>
      </c>
      <c r="P71" s="3">
        <v>0</v>
      </c>
      <c r="Q71" s="6" t="s">
        <v>273</v>
      </c>
      <c r="R71" s="6" t="s">
        <v>274</v>
      </c>
      <c r="S71" s="6" t="s">
        <v>275</v>
      </c>
      <c r="T71" s="6" t="s">
        <v>273</v>
      </c>
      <c r="U71" s="6" t="s">
        <v>274</v>
      </c>
      <c r="V71" s="3" t="s">
        <v>282</v>
      </c>
      <c r="W71" s="5" t="s">
        <v>269</v>
      </c>
      <c r="X71" s="4">
        <v>43175</v>
      </c>
      <c r="Y71" s="4">
        <v>43175</v>
      </c>
      <c r="Z71" s="3">
        <v>64</v>
      </c>
      <c r="AA71" s="7">
        <v>300</v>
      </c>
      <c r="AB71" s="7">
        <v>0</v>
      </c>
      <c r="AC71" s="8">
        <v>43180</v>
      </c>
      <c r="AD71" s="9" t="s">
        <v>574</v>
      </c>
      <c r="AE71" s="10">
        <v>0</v>
      </c>
      <c r="AF71" s="9" t="s">
        <v>277</v>
      </c>
      <c r="AG71" s="10" t="s">
        <v>168</v>
      </c>
      <c r="AH71" s="8">
        <v>43194</v>
      </c>
      <c r="AI71" s="8">
        <v>43193</v>
      </c>
      <c r="AJ71" s="10"/>
    </row>
    <row r="72" spans="1:36">
      <c r="A72" s="3">
        <v>2018</v>
      </c>
      <c r="B72" s="4">
        <v>43101</v>
      </c>
      <c r="C72" s="4">
        <v>43190</v>
      </c>
      <c r="D72" t="s">
        <v>98</v>
      </c>
      <c r="E72" s="3" t="s">
        <v>184</v>
      </c>
      <c r="F72" s="3" t="s">
        <v>185</v>
      </c>
      <c r="G72" s="3" t="s">
        <v>220</v>
      </c>
      <c r="H72" s="3" t="s">
        <v>124</v>
      </c>
      <c r="I72" s="5" t="s">
        <v>221</v>
      </c>
      <c r="J72" s="5" t="s">
        <v>222</v>
      </c>
      <c r="K72" s="5" t="s">
        <v>223</v>
      </c>
      <c r="L72" t="s">
        <v>101</v>
      </c>
      <c r="M72" s="5" t="s">
        <v>264</v>
      </c>
      <c r="N72" t="s">
        <v>103</v>
      </c>
      <c r="O72" s="3">
        <v>1</v>
      </c>
      <c r="P72" s="3">
        <v>0</v>
      </c>
      <c r="Q72" s="6" t="s">
        <v>273</v>
      </c>
      <c r="R72" s="6" t="s">
        <v>274</v>
      </c>
      <c r="S72" s="6" t="s">
        <v>275</v>
      </c>
      <c r="T72" s="6" t="s">
        <v>273</v>
      </c>
      <c r="U72" s="6" t="s">
        <v>274</v>
      </c>
      <c r="V72" s="3" t="s">
        <v>282</v>
      </c>
      <c r="W72" s="5" t="s">
        <v>264</v>
      </c>
      <c r="X72" s="4">
        <v>43182</v>
      </c>
      <c r="Y72" s="4">
        <v>43182</v>
      </c>
      <c r="Z72" s="3">
        <v>65</v>
      </c>
      <c r="AA72" s="7">
        <v>400</v>
      </c>
      <c r="AB72" s="7">
        <v>0</v>
      </c>
      <c r="AC72" s="8">
        <v>43185</v>
      </c>
      <c r="AD72" s="9" t="s">
        <v>575</v>
      </c>
      <c r="AE72" s="10">
        <v>0</v>
      </c>
      <c r="AF72" s="9" t="s">
        <v>277</v>
      </c>
      <c r="AG72" s="10" t="s">
        <v>168</v>
      </c>
      <c r="AH72" s="8">
        <v>43194</v>
      </c>
      <c r="AI72" s="8">
        <v>43193</v>
      </c>
      <c r="AJ72" s="10"/>
    </row>
    <row r="73" spans="1:36">
      <c r="A73" s="3">
        <v>2018</v>
      </c>
      <c r="B73" s="4">
        <v>43101</v>
      </c>
      <c r="C73" s="4">
        <v>43190</v>
      </c>
      <c r="D73" t="s">
        <v>91</v>
      </c>
      <c r="E73" s="3" t="s">
        <v>144</v>
      </c>
      <c r="F73" s="3" t="s">
        <v>145</v>
      </c>
      <c r="G73" s="3" t="s">
        <v>146</v>
      </c>
      <c r="H73" s="3" t="s">
        <v>117</v>
      </c>
      <c r="I73" s="5" t="s">
        <v>147</v>
      </c>
      <c r="J73" s="5" t="s">
        <v>148</v>
      </c>
      <c r="K73" s="5" t="s">
        <v>149</v>
      </c>
      <c r="L73" t="s">
        <v>101</v>
      </c>
      <c r="M73" s="5" t="s">
        <v>264</v>
      </c>
      <c r="N73" t="s">
        <v>103</v>
      </c>
      <c r="O73" s="3">
        <v>1</v>
      </c>
      <c r="P73" s="3">
        <v>0</v>
      </c>
      <c r="Q73" s="6" t="s">
        <v>273</v>
      </c>
      <c r="R73" s="6" t="s">
        <v>274</v>
      </c>
      <c r="S73" s="6" t="s">
        <v>275</v>
      </c>
      <c r="T73" s="6" t="s">
        <v>273</v>
      </c>
      <c r="U73" s="6" t="s">
        <v>274</v>
      </c>
      <c r="V73" s="3" t="s">
        <v>282</v>
      </c>
      <c r="W73" s="5" t="s">
        <v>264</v>
      </c>
      <c r="X73" s="4">
        <v>43182</v>
      </c>
      <c r="Y73" s="4">
        <v>43182</v>
      </c>
      <c r="Z73" s="3">
        <v>66</v>
      </c>
      <c r="AA73" s="7">
        <v>1212</v>
      </c>
      <c r="AB73" s="7">
        <v>88</v>
      </c>
      <c r="AC73" s="8">
        <v>43192</v>
      </c>
      <c r="AD73" s="9" t="s">
        <v>576</v>
      </c>
      <c r="AE73" s="10">
        <v>15</v>
      </c>
      <c r="AF73" s="9" t="s">
        <v>277</v>
      </c>
      <c r="AG73" s="10" t="s">
        <v>168</v>
      </c>
      <c r="AH73" s="8">
        <v>43194</v>
      </c>
      <c r="AI73" s="8">
        <v>43193</v>
      </c>
      <c r="AJ73" s="10"/>
    </row>
    <row r="74" spans="1:36">
      <c r="A74" s="3">
        <v>2018</v>
      </c>
      <c r="B74" s="4">
        <v>43101</v>
      </c>
      <c r="C74" s="4">
        <v>43190</v>
      </c>
      <c r="D74" t="s">
        <v>92</v>
      </c>
      <c r="E74" s="3" t="s">
        <v>165</v>
      </c>
      <c r="F74" s="3" t="s">
        <v>166</v>
      </c>
      <c r="G74" s="3" t="s">
        <v>180</v>
      </c>
      <c r="H74" s="3" t="s">
        <v>136</v>
      </c>
      <c r="I74" s="5" t="s">
        <v>181</v>
      </c>
      <c r="J74" s="5" t="s">
        <v>182</v>
      </c>
      <c r="K74" s="5" t="s">
        <v>183</v>
      </c>
      <c r="L74" t="s">
        <v>101</v>
      </c>
      <c r="M74" s="5" t="s">
        <v>264</v>
      </c>
      <c r="N74" t="s">
        <v>103</v>
      </c>
      <c r="O74" s="3">
        <v>1</v>
      </c>
      <c r="P74" s="3">
        <v>0</v>
      </c>
      <c r="Q74" s="6" t="s">
        <v>273</v>
      </c>
      <c r="R74" s="6" t="s">
        <v>274</v>
      </c>
      <c r="S74" s="6" t="s">
        <v>275</v>
      </c>
      <c r="T74" s="6" t="s">
        <v>273</v>
      </c>
      <c r="U74" s="6" t="s">
        <v>274</v>
      </c>
      <c r="V74" s="3" t="s">
        <v>282</v>
      </c>
      <c r="W74" s="5" t="s">
        <v>264</v>
      </c>
      <c r="X74" s="4">
        <v>43182</v>
      </c>
      <c r="Y74" s="4">
        <v>43182</v>
      </c>
      <c r="Z74" s="3">
        <v>67</v>
      </c>
      <c r="AA74" s="7">
        <v>300</v>
      </c>
      <c r="AB74" s="7">
        <v>0</v>
      </c>
      <c r="AC74" s="8">
        <v>43187</v>
      </c>
      <c r="AD74" s="9" t="s">
        <v>577</v>
      </c>
      <c r="AE74" s="10">
        <v>0</v>
      </c>
      <c r="AF74" s="9" t="s">
        <v>277</v>
      </c>
      <c r="AG74" s="10" t="s">
        <v>168</v>
      </c>
      <c r="AH74" s="8">
        <v>43194</v>
      </c>
      <c r="AI74" s="8">
        <v>43193</v>
      </c>
      <c r="AJ74" s="10"/>
    </row>
    <row r="75" spans="1:36">
      <c r="A75" s="3">
        <v>2018</v>
      </c>
      <c r="B75" s="4">
        <v>43101</v>
      </c>
      <c r="C75" s="4">
        <v>43190</v>
      </c>
      <c r="D75" t="s">
        <v>98</v>
      </c>
      <c r="E75" s="3" t="s">
        <v>133</v>
      </c>
      <c r="F75" s="3" t="s">
        <v>134</v>
      </c>
      <c r="G75" s="3" t="s">
        <v>139</v>
      </c>
      <c r="H75" s="3" t="s">
        <v>140</v>
      </c>
      <c r="I75" s="5" t="s">
        <v>141</v>
      </c>
      <c r="J75" s="5" t="s">
        <v>142</v>
      </c>
      <c r="K75" s="5" t="s">
        <v>143</v>
      </c>
      <c r="L75" t="s">
        <v>101</v>
      </c>
      <c r="M75" s="5" t="s">
        <v>270</v>
      </c>
      <c r="N75" t="s">
        <v>103</v>
      </c>
      <c r="O75" s="3">
        <v>1</v>
      </c>
      <c r="P75" s="3">
        <v>0</v>
      </c>
      <c r="Q75" s="6" t="s">
        <v>273</v>
      </c>
      <c r="R75" s="6" t="s">
        <v>274</v>
      </c>
      <c r="S75" s="6" t="s">
        <v>275</v>
      </c>
      <c r="T75" s="6" t="s">
        <v>273</v>
      </c>
      <c r="U75" s="6" t="s">
        <v>274</v>
      </c>
      <c r="V75" s="3" t="s">
        <v>284</v>
      </c>
      <c r="W75" s="5" t="s">
        <v>270</v>
      </c>
      <c r="X75" s="4">
        <v>43157</v>
      </c>
      <c r="Y75" s="4">
        <v>43157</v>
      </c>
      <c r="Z75" s="3">
        <v>68</v>
      </c>
      <c r="AA75" s="7">
        <v>400</v>
      </c>
      <c r="AB75" s="7">
        <v>0</v>
      </c>
      <c r="AC75" s="8">
        <v>43158</v>
      </c>
      <c r="AD75" s="9" t="s">
        <v>578</v>
      </c>
      <c r="AE75" s="10">
        <v>0</v>
      </c>
      <c r="AF75" s="9" t="s">
        <v>277</v>
      </c>
      <c r="AG75" s="10" t="s">
        <v>168</v>
      </c>
      <c r="AH75" s="8">
        <v>43194</v>
      </c>
      <c r="AI75" s="8">
        <v>43193</v>
      </c>
      <c r="AJ75" s="10"/>
    </row>
    <row r="76" spans="1:36">
      <c r="A76" s="3">
        <v>2018</v>
      </c>
      <c r="B76" s="4">
        <v>43101</v>
      </c>
      <c r="C76" s="4">
        <v>43190</v>
      </c>
      <c r="D76" t="s">
        <v>98</v>
      </c>
      <c r="E76" s="3" t="s">
        <v>133</v>
      </c>
      <c r="F76" s="3" t="s">
        <v>134</v>
      </c>
      <c r="G76" s="3" t="s">
        <v>229</v>
      </c>
      <c r="H76" s="3" t="s">
        <v>230</v>
      </c>
      <c r="I76" s="5" t="s">
        <v>231</v>
      </c>
      <c r="J76" s="5" t="s">
        <v>232</v>
      </c>
      <c r="K76" s="5" t="s">
        <v>233</v>
      </c>
      <c r="L76" t="s">
        <v>101</v>
      </c>
      <c r="M76" s="5" t="s">
        <v>240</v>
      </c>
      <c r="N76" t="s">
        <v>103</v>
      </c>
      <c r="O76" s="3">
        <v>1</v>
      </c>
      <c r="P76" s="3">
        <v>0</v>
      </c>
      <c r="Q76" s="6" t="s">
        <v>273</v>
      </c>
      <c r="R76" s="6" t="s">
        <v>274</v>
      </c>
      <c r="S76" s="6" t="s">
        <v>275</v>
      </c>
      <c r="T76" s="6" t="s">
        <v>273</v>
      </c>
      <c r="U76" s="6" t="s">
        <v>274</v>
      </c>
      <c r="V76" s="3" t="s">
        <v>282</v>
      </c>
      <c r="W76" s="5" t="s">
        <v>240</v>
      </c>
      <c r="X76" s="4">
        <v>43140</v>
      </c>
      <c r="Y76" s="4">
        <v>43140</v>
      </c>
      <c r="Z76" s="3">
        <v>69</v>
      </c>
      <c r="AA76" s="7">
        <v>400</v>
      </c>
      <c r="AB76" s="7">
        <v>0</v>
      </c>
      <c r="AC76" s="8">
        <v>43144</v>
      </c>
      <c r="AD76" s="9" t="s">
        <v>579</v>
      </c>
      <c r="AE76" s="10">
        <v>0</v>
      </c>
      <c r="AF76" s="9" t="s">
        <v>277</v>
      </c>
      <c r="AG76" s="10" t="s">
        <v>168</v>
      </c>
      <c r="AH76" s="8">
        <v>43194</v>
      </c>
      <c r="AI76" s="8">
        <v>43193</v>
      </c>
      <c r="AJ76" s="10"/>
    </row>
    <row r="77" spans="1:36">
      <c r="A77" s="3">
        <v>2018</v>
      </c>
      <c r="B77" s="4">
        <v>43101</v>
      </c>
      <c r="C77" s="4">
        <v>43190</v>
      </c>
      <c r="D77" t="s">
        <v>92</v>
      </c>
      <c r="E77" s="3" t="s">
        <v>165</v>
      </c>
      <c r="F77" s="3" t="s">
        <v>166</v>
      </c>
      <c r="G77" s="3" t="s">
        <v>167</v>
      </c>
      <c r="H77" s="3" t="s">
        <v>168</v>
      </c>
      <c r="I77" s="5" t="s">
        <v>169</v>
      </c>
      <c r="J77" s="5" t="s">
        <v>170</v>
      </c>
      <c r="K77" s="5" t="s">
        <v>171</v>
      </c>
      <c r="L77" t="s">
        <v>101</v>
      </c>
      <c r="M77" s="5" t="s">
        <v>269</v>
      </c>
      <c r="N77" t="s">
        <v>103</v>
      </c>
      <c r="O77" s="3">
        <v>1</v>
      </c>
      <c r="P77" s="3">
        <v>0</v>
      </c>
      <c r="Q77" s="6" t="s">
        <v>273</v>
      </c>
      <c r="R77" s="6" t="s">
        <v>274</v>
      </c>
      <c r="S77" s="6" t="s">
        <v>275</v>
      </c>
      <c r="T77" s="6" t="s">
        <v>273</v>
      </c>
      <c r="U77" s="6" t="s">
        <v>274</v>
      </c>
      <c r="V77" s="3" t="s">
        <v>282</v>
      </c>
      <c r="W77" s="5" t="s">
        <v>269</v>
      </c>
      <c r="X77" s="4">
        <v>43147</v>
      </c>
      <c r="Y77" s="4">
        <v>43147</v>
      </c>
      <c r="Z77" s="3">
        <v>70</v>
      </c>
      <c r="AA77" s="7">
        <v>300</v>
      </c>
      <c r="AB77" s="7">
        <v>0</v>
      </c>
      <c r="AC77" s="8">
        <v>43151</v>
      </c>
      <c r="AD77" s="9" t="s">
        <v>580</v>
      </c>
      <c r="AE77" s="10">
        <v>0</v>
      </c>
      <c r="AF77" s="9" t="s">
        <v>277</v>
      </c>
      <c r="AG77" s="10" t="s">
        <v>168</v>
      </c>
      <c r="AH77" s="8">
        <v>43194</v>
      </c>
      <c r="AI77" s="8">
        <v>43193</v>
      </c>
      <c r="AJ77" s="10"/>
    </row>
    <row r="78" spans="1:36">
      <c r="A78" s="3">
        <v>2018</v>
      </c>
      <c r="B78" s="4">
        <v>43101</v>
      </c>
      <c r="C78" s="4">
        <v>43190</v>
      </c>
      <c r="D78" t="s">
        <v>92</v>
      </c>
      <c r="E78" s="3" t="s">
        <v>165</v>
      </c>
      <c r="F78" s="3" t="s">
        <v>166</v>
      </c>
      <c r="G78" s="3" t="s">
        <v>167</v>
      </c>
      <c r="H78" s="3" t="s">
        <v>168</v>
      </c>
      <c r="I78" s="5" t="s">
        <v>169</v>
      </c>
      <c r="J78" s="5" t="s">
        <v>170</v>
      </c>
      <c r="K78" s="5" t="s">
        <v>171</v>
      </c>
      <c r="L78" t="s">
        <v>101</v>
      </c>
      <c r="M78" s="5" t="s">
        <v>271</v>
      </c>
      <c r="N78" t="s">
        <v>103</v>
      </c>
      <c r="O78" s="3">
        <v>1</v>
      </c>
      <c r="P78" s="3">
        <v>0</v>
      </c>
      <c r="Q78" s="6" t="s">
        <v>273</v>
      </c>
      <c r="R78" s="6" t="s">
        <v>274</v>
      </c>
      <c r="S78" s="6" t="s">
        <v>275</v>
      </c>
      <c r="T78" s="6" t="s">
        <v>273</v>
      </c>
      <c r="U78" s="6" t="s">
        <v>274</v>
      </c>
      <c r="V78" s="3" t="s">
        <v>284</v>
      </c>
      <c r="W78" s="5" t="s">
        <v>271</v>
      </c>
      <c r="X78" s="4">
        <v>43157</v>
      </c>
      <c r="Y78" s="4">
        <v>43157</v>
      </c>
      <c r="Z78" s="3">
        <v>71</v>
      </c>
      <c r="AA78" s="7">
        <v>300</v>
      </c>
      <c r="AB78" s="7">
        <v>0</v>
      </c>
      <c r="AC78" s="8">
        <v>43158</v>
      </c>
      <c r="AD78" s="9" t="s">
        <v>581</v>
      </c>
      <c r="AE78" s="10">
        <v>0</v>
      </c>
      <c r="AF78" s="9" t="s">
        <v>277</v>
      </c>
      <c r="AG78" s="10" t="s">
        <v>168</v>
      </c>
      <c r="AH78" s="8">
        <v>43194</v>
      </c>
      <c r="AI78" s="8">
        <v>43193</v>
      </c>
      <c r="AJ78" s="10"/>
    </row>
    <row r="79" spans="1:36">
      <c r="A79" s="3">
        <v>2018</v>
      </c>
      <c r="B79" s="4">
        <v>43101</v>
      </c>
      <c r="C79" s="4">
        <v>43190</v>
      </c>
      <c r="D79" t="s">
        <v>92</v>
      </c>
      <c r="E79" s="3" t="s">
        <v>121</v>
      </c>
      <c r="F79" s="3" t="s">
        <v>122</v>
      </c>
      <c r="G79" s="3" t="s">
        <v>123</v>
      </c>
      <c r="H79" s="3" t="s">
        <v>124</v>
      </c>
      <c r="I79" s="5" t="s">
        <v>154</v>
      </c>
      <c r="J79" s="5" t="s">
        <v>155</v>
      </c>
      <c r="K79" s="5" t="s">
        <v>156</v>
      </c>
      <c r="L79" t="s">
        <v>101</v>
      </c>
      <c r="M79" s="5" t="s">
        <v>272</v>
      </c>
      <c r="N79" t="s">
        <v>103</v>
      </c>
      <c r="O79" s="3">
        <v>1</v>
      </c>
      <c r="P79" s="3">
        <v>0</v>
      </c>
      <c r="Q79" s="6" t="s">
        <v>273</v>
      </c>
      <c r="R79" s="6" t="s">
        <v>274</v>
      </c>
      <c r="S79" s="6" t="s">
        <v>275</v>
      </c>
      <c r="T79" s="6" t="s">
        <v>273</v>
      </c>
      <c r="U79" s="6" t="s">
        <v>274</v>
      </c>
      <c r="V79" s="3" t="s">
        <v>288</v>
      </c>
      <c r="W79" s="5" t="s">
        <v>272</v>
      </c>
      <c r="X79" s="4">
        <v>43179</v>
      </c>
      <c r="Y79" s="4">
        <v>43179</v>
      </c>
      <c r="Z79" s="3">
        <v>72</v>
      </c>
      <c r="AA79" s="7">
        <v>300</v>
      </c>
      <c r="AB79" s="7">
        <v>0</v>
      </c>
      <c r="AC79" s="8">
        <v>43181</v>
      </c>
      <c r="AD79" s="9" t="s">
        <v>582</v>
      </c>
      <c r="AE79" s="10">
        <v>0</v>
      </c>
      <c r="AF79" s="9" t="s">
        <v>277</v>
      </c>
      <c r="AG79" s="10" t="s">
        <v>168</v>
      </c>
      <c r="AH79" s="8">
        <v>43194</v>
      </c>
      <c r="AI79" s="8">
        <v>43193</v>
      </c>
      <c r="AJ79" s="10"/>
    </row>
    <row r="80" spans="1:36">
      <c r="A80" s="3">
        <v>2018</v>
      </c>
      <c r="B80" s="4">
        <v>43101</v>
      </c>
      <c r="C80" s="4">
        <v>43190</v>
      </c>
      <c r="D80" t="s">
        <v>92</v>
      </c>
      <c r="E80" s="3" t="s">
        <v>121</v>
      </c>
      <c r="F80" s="3" t="s">
        <v>122</v>
      </c>
      <c r="G80" s="3" t="s">
        <v>123</v>
      </c>
      <c r="H80" s="3" t="s">
        <v>124</v>
      </c>
      <c r="I80" s="5" t="s">
        <v>154</v>
      </c>
      <c r="J80" s="5" t="s">
        <v>155</v>
      </c>
      <c r="K80" s="5" t="s">
        <v>156</v>
      </c>
      <c r="L80" t="s">
        <v>101</v>
      </c>
      <c r="M80" s="5" t="s">
        <v>272</v>
      </c>
      <c r="N80" t="s">
        <v>103</v>
      </c>
      <c r="O80" s="3">
        <v>1</v>
      </c>
      <c r="P80" s="3">
        <v>0</v>
      </c>
      <c r="Q80" s="6" t="s">
        <v>273</v>
      </c>
      <c r="R80" s="6" t="s">
        <v>274</v>
      </c>
      <c r="S80" s="6" t="s">
        <v>275</v>
      </c>
      <c r="T80" s="6" t="s">
        <v>273</v>
      </c>
      <c r="U80" s="6" t="s">
        <v>274</v>
      </c>
      <c r="V80" s="3" t="s">
        <v>288</v>
      </c>
      <c r="W80" s="5" t="s">
        <v>272</v>
      </c>
      <c r="X80" s="4">
        <v>43180</v>
      </c>
      <c r="Y80" s="4">
        <v>43180</v>
      </c>
      <c r="Z80" s="3">
        <v>73</v>
      </c>
      <c r="AA80" s="7">
        <v>300</v>
      </c>
      <c r="AB80" s="7">
        <v>0</v>
      </c>
      <c r="AC80" s="8">
        <v>43181</v>
      </c>
      <c r="AD80" s="9" t="s">
        <v>583</v>
      </c>
      <c r="AE80" s="10">
        <v>0</v>
      </c>
      <c r="AF80" s="9" t="s">
        <v>277</v>
      </c>
      <c r="AG80" s="10" t="s">
        <v>168</v>
      </c>
      <c r="AH80" s="8">
        <v>43194</v>
      </c>
      <c r="AI80" s="8">
        <v>43193</v>
      </c>
      <c r="AJ80" s="10"/>
    </row>
    <row r="81" spans="1:36">
      <c r="A81">
        <v>2018</v>
      </c>
      <c r="B81" s="16">
        <v>43191</v>
      </c>
      <c r="C81" s="16">
        <v>43281</v>
      </c>
      <c r="D81" t="s">
        <v>91</v>
      </c>
      <c r="E81" s="17" t="s">
        <v>161</v>
      </c>
      <c r="F81" t="s">
        <v>145</v>
      </c>
      <c r="G81" s="17" t="s">
        <v>123</v>
      </c>
      <c r="H81" s="17" t="s">
        <v>124</v>
      </c>
      <c r="I81" s="18" t="s">
        <v>162</v>
      </c>
      <c r="J81" s="18" t="s">
        <v>163</v>
      </c>
      <c r="K81" s="18" t="s">
        <v>164</v>
      </c>
      <c r="L81" s="18" t="s">
        <v>101</v>
      </c>
      <c r="M81" s="18" t="s">
        <v>352</v>
      </c>
      <c r="N81" t="s">
        <v>103</v>
      </c>
      <c r="O81">
        <v>1</v>
      </c>
      <c r="P81">
        <v>0</v>
      </c>
      <c r="Q81" t="s">
        <v>273</v>
      </c>
      <c r="R81" t="s">
        <v>274</v>
      </c>
      <c r="S81" t="s">
        <v>275</v>
      </c>
      <c r="T81" t="s">
        <v>273</v>
      </c>
      <c r="U81" t="s">
        <v>274</v>
      </c>
      <c r="V81" t="s">
        <v>288</v>
      </c>
      <c r="W81" s="18" t="s">
        <v>352</v>
      </c>
      <c r="X81" s="16">
        <v>43179</v>
      </c>
      <c r="Y81" s="16">
        <v>43179</v>
      </c>
      <c r="Z81" s="3">
        <v>74</v>
      </c>
      <c r="AA81">
        <v>300</v>
      </c>
      <c r="AB81">
        <v>0</v>
      </c>
      <c r="AC81" s="16">
        <v>43181</v>
      </c>
      <c r="AD81" s="9" t="s">
        <v>584</v>
      </c>
      <c r="AE81" s="10">
        <v>0</v>
      </c>
      <c r="AF81" s="9" t="s">
        <v>277</v>
      </c>
      <c r="AG81" t="s">
        <v>168</v>
      </c>
      <c r="AH81" s="16">
        <v>43285</v>
      </c>
      <c r="AI81" s="16">
        <v>43284</v>
      </c>
    </row>
    <row r="82" spans="1:36">
      <c r="A82">
        <v>2018</v>
      </c>
      <c r="B82" s="16">
        <v>43191</v>
      </c>
      <c r="C82" s="16">
        <v>43281</v>
      </c>
      <c r="D82" t="s">
        <v>91</v>
      </c>
      <c r="E82" s="17" t="s">
        <v>161</v>
      </c>
      <c r="F82" t="s">
        <v>145</v>
      </c>
      <c r="G82" s="17" t="s">
        <v>123</v>
      </c>
      <c r="H82" s="17" t="s">
        <v>124</v>
      </c>
      <c r="I82" s="18" t="s">
        <v>162</v>
      </c>
      <c r="J82" s="18" t="s">
        <v>163</v>
      </c>
      <c r="K82" s="18" t="s">
        <v>164</v>
      </c>
      <c r="L82" s="18" t="s">
        <v>101</v>
      </c>
      <c r="M82" s="18" t="s">
        <v>352</v>
      </c>
      <c r="N82" t="s">
        <v>103</v>
      </c>
      <c r="O82">
        <v>1</v>
      </c>
      <c r="P82">
        <v>0</v>
      </c>
      <c r="Q82" t="s">
        <v>273</v>
      </c>
      <c r="R82" t="s">
        <v>274</v>
      </c>
      <c r="S82" t="s">
        <v>275</v>
      </c>
      <c r="T82" t="s">
        <v>273</v>
      </c>
      <c r="U82" t="s">
        <v>274</v>
      </c>
      <c r="V82" t="s">
        <v>288</v>
      </c>
      <c r="W82" s="18" t="s">
        <v>352</v>
      </c>
      <c r="X82" s="16">
        <v>43180</v>
      </c>
      <c r="Y82" s="16">
        <v>43180</v>
      </c>
      <c r="Z82" s="3">
        <v>75</v>
      </c>
      <c r="AA82">
        <v>300</v>
      </c>
      <c r="AB82">
        <v>0</v>
      </c>
      <c r="AC82" s="16">
        <v>43181</v>
      </c>
      <c r="AD82" s="9" t="s">
        <v>585</v>
      </c>
      <c r="AE82" s="10">
        <v>0</v>
      </c>
      <c r="AF82" s="9" t="s">
        <v>277</v>
      </c>
      <c r="AG82" t="s">
        <v>168</v>
      </c>
      <c r="AH82" s="16">
        <v>43285</v>
      </c>
      <c r="AI82" s="16">
        <v>43284</v>
      </c>
    </row>
    <row r="83" spans="1:36">
      <c r="A83">
        <v>2018</v>
      </c>
      <c r="B83" s="16">
        <v>43191</v>
      </c>
      <c r="C83" s="16">
        <v>43281</v>
      </c>
      <c r="D83" t="s">
        <v>91</v>
      </c>
      <c r="E83" t="s">
        <v>302</v>
      </c>
      <c r="F83" s="17" t="s">
        <v>303</v>
      </c>
      <c r="G83" t="s">
        <v>303</v>
      </c>
      <c r="H83" t="s">
        <v>117</v>
      </c>
      <c r="I83" t="s">
        <v>304</v>
      </c>
      <c r="J83" t="s">
        <v>228</v>
      </c>
      <c r="K83" t="s">
        <v>305</v>
      </c>
      <c r="L83" s="18" t="s">
        <v>101</v>
      </c>
      <c r="M83" t="s">
        <v>353</v>
      </c>
      <c r="N83" t="s">
        <v>103</v>
      </c>
      <c r="O83">
        <v>1</v>
      </c>
      <c r="P83">
        <v>0</v>
      </c>
      <c r="Q83" s="17" t="s">
        <v>273</v>
      </c>
      <c r="R83" t="s">
        <v>274</v>
      </c>
      <c r="S83" t="s">
        <v>275</v>
      </c>
      <c r="T83" t="s">
        <v>273</v>
      </c>
      <c r="U83" t="s">
        <v>274</v>
      </c>
      <c r="V83" s="17" t="s">
        <v>282</v>
      </c>
      <c r="W83" t="s">
        <v>353</v>
      </c>
      <c r="X83" s="16">
        <v>43175</v>
      </c>
      <c r="Y83" s="16">
        <v>43175</v>
      </c>
      <c r="Z83" s="3">
        <v>76</v>
      </c>
      <c r="AA83">
        <v>300</v>
      </c>
      <c r="AB83">
        <v>0</v>
      </c>
      <c r="AC83" s="16">
        <v>43179</v>
      </c>
      <c r="AD83" s="9" t="s">
        <v>586</v>
      </c>
      <c r="AE83" s="10">
        <v>0</v>
      </c>
      <c r="AF83" s="9" t="s">
        <v>277</v>
      </c>
      <c r="AG83" t="s">
        <v>168</v>
      </c>
      <c r="AH83" s="16">
        <v>43285</v>
      </c>
      <c r="AI83" s="16">
        <v>43284</v>
      </c>
      <c r="AJ83" s="17"/>
    </row>
    <row r="84" spans="1:36">
      <c r="A84">
        <v>2018</v>
      </c>
      <c r="B84" s="16">
        <v>43191</v>
      </c>
      <c r="C84" s="16">
        <v>43281</v>
      </c>
      <c r="D84" t="s">
        <v>92</v>
      </c>
      <c r="E84" t="s">
        <v>165</v>
      </c>
      <c r="F84" s="3" t="s">
        <v>166</v>
      </c>
      <c r="G84" s="3" t="s">
        <v>167</v>
      </c>
      <c r="H84" s="3" t="s">
        <v>168</v>
      </c>
      <c r="I84" s="5" t="s">
        <v>169</v>
      </c>
      <c r="J84" s="5" t="s">
        <v>170</v>
      </c>
      <c r="K84" s="5" t="s">
        <v>171</v>
      </c>
      <c r="L84" s="18" t="s">
        <v>101</v>
      </c>
      <c r="M84" s="5" t="s">
        <v>354</v>
      </c>
      <c r="N84" t="s">
        <v>103</v>
      </c>
      <c r="O84">
        <v>1</v>
      </c>
      <c r="P84">
        <v>0</v>
      </c>
      <c r="Q84" t="s">
        <v>273</v>
      </c>
      <c r="R84" t="s">
        <v>274</v>
      </c>
      <c r="S84" t="s">
        <v>275</v>
      </c>
      <c r="T84" t="s">
        <v>273</v>
      </c>
      <c r="U84" t="s">
        <v>274</v>
      </c>
      <c r="V84" t="s">
        <v>377</v>
      </c>
      <c r="W84" s="5" t="s">
        <v>354</v>
      </c>
      <c r="X84" s="16">
        <v>43146</v>
      </c>
      <c r="Y84" s="16">
        <v>43146</v>
      </c>
      <c r="Z84" s="3">
        <v>77</v>
      </c>
      <c r="AA84">
        <v>300</v>
      </c>
      <c r="AB84">
        <v>0</v>
      </c>
      <c r="AC84" s="16">
        <v>43147</v>
      </c>
      <c r="AD84" s="9" t="s">
        <v>587</v>
      </c>
      <c r="AE84" s="10">
        <v>0</v>
      </c>
      <c r="AF84" s="9" t="s">
        <v>277</v>
      </c>
      <c r="AG84" t="s">
        <v>168</v>
      </c>
      <c r="AH84" s="16">
        <v>43285</v>
      </c>
      <c r="AI84" s="16">
        <v>43284</v>
      </c>
    </row>
    <row r="85" spans="1:36">
      <c r="A85">
        <v>2018</v>
      </c>
      <c r="B85" s="16">
        <v>43191</v>
      </c>
      <c r="C85" s="16">
        <v>43281</v>
      </c>
      <c r="D85" t="s">
        <v>90</v>
      </c>
      <c r="E85" t="s">
        <v>114</v>
      </c>
      <c r="F85" s="3" t="s">
        <v>115</v>
      </c>
      <c r="G85" s="3" t="s">
        <v>116</v>
      </c>
      <c r="H85" s="3" t="s">
        <v>117</v>
      </c>
      <c r="I85" s="5" t="s">
        <v>118</v>
      </c>
      <c r="J85" s="5" t="s">
        <v>119</v>
      </c>
      <c r="K85" s="5" t="s">
        <v>120</v>
      </c>
      <c r="L85" s="18" t="s">
        <v>101</v>
      </c>
      <c r="M85" s="5" t="s">
        <v>355</v>
      </c>
      <c r="N85" t="s">
        <v>103</v>
      </c>
      <c r="O85">
        <v>1</v>
      </c>
      <c r="P85">
        <v>0</v>
      </c>
      <c r="Q85" t="s">
        <v>273</v>
      </c>
      <c r="R85" t="s">
        <v>274</v>
      </c>
      <c r="S85" t="s">
        <v>275</v>
      </c>
      <c r="T85" t="s">
        <v>273</v>
      </c>
      <c r="U85" t="s">
        <v>376</v>
      </c>
      <c r="V85" s="17" t="s">
        <v>279</v>
      </c>
      <c r="W85" s="5" t="s">
        <v>355</v>
      </c>
      <c r="X85" s="16">
        <v>43200</v>
      </c>
      <c r="Y85" s="16">
        <v>43201</v>
      </c>
      <c r="Z85" s="3">
        <v>78</v>
      </c>
      <c r="AA85">
        <f>2250+578</f>
        <v>2828</v>
      </c>
      <c r="AB85">
        <v>0</v>
      </c>
      <c r="AC85" s="16">
        <v>43202</v>
      </c>
      <c r="AD85" s="9" t="s">
        <v>588</v>
      </c>
      <c r="AE85" s="10">
        <v>16</v>
      </c>
      <c r="AF85" s="9" t="s">
        <v>277</v>
      </c>
      <c r="AG85" t="s">
        <v>168</v>
      </c>
      <c r="AH85" s="16">
        <v>43285</v>
      </c>
      <c r="AI85" s="16">
        <v>43284</v>
      </c>
      <c r="AJ85" s="17"/>
    </row>
    <row r="86" spans="1:36">
      <c r="A86">
        <v>2018</v>
      </c>
      <c r="B86" s="16">
        <v>43191</v>
      </c>
      <c r="C86" s="16">
        <v>43281</v>
      </c>
      <c r="D86" t="s">
        <v>92</v>
      </c>
      <c r="E86" t="s">
        <v>201</v>
      </c>
      <c r="F86" s="6" t="s">
        <v>197</v>
      </c>
      <c r="G86" s="3" t="s">
        <v>306</v>
      </c>
      <c r="H86" s="3" t="s">
        <v>168</v>
      </c>
      <c r="I86" s="3" t="s">
        <v>307</v>
      </c>
      <c r="J86" s="3" t="s">
        <v>308</v>
      </c>
      <c r="K86" s="3" t="s">
        <v>309</v>
      </c>
      <c r="L86" s="18" t="s">
        <v>101</v>
      </c>
      <c r="M86" s="3" t="s">
        <v>356</v>
      </c>
      <c r="N86" t="s">
        <v>103</v>
      </c>
      <c r="O86">
        <v>1</v>
      </c>
      <c r="P86">
        <v>0</v>
      </c>
      <c r="Q86" s="17" t="s">
        <v>273</v>
      </c>
      <c r="R86" t="s">
        <v>274</v>
      </c>
      <c r="S86" t="s">
        <v>275</v>
      </c>
      <c r="T86" t="s">
        <v>273</v>
      </c>
      <c r="U86" t="s">
        <v>376</v>
      </c>
      <c r="V86" t="s">
        <v>279</v>
      </c>
      <c r="W86" s="3" t="s">
        <v>356</v>
      </c>
      <c r="X86" s="16">
        <v>43201</v>
      </c>
      <c r="Y86" s="16">
        <v>43201</v>
      </c>
      <c r="Z86" s="3">
        <v>79</v>
      </c>
      <c r="AA86">
        <f>300+610</f>
        <v>910</v>
      </c>
      <c r="AB86">
        <v>390</v>
      </c>
      <c r="AC86" s="16">
        <v>43207</v>
      </c>
      <c r="AD86" s="9" t="s">
        <v>589</v>
      </c>
      <c r="AE86" s="10">
        <v>17</v>
      </c>
      <c r="AF86" s="9" t="s">
        <v>277</v>
      </c>
      <c r="AG86" t="s">
        <v>168</v>
      </c>
      <c r="AH86" s="16">
        <v>43285</v>
      </c>
      <c r="AI86" s="16">
        <v>43284</v>
      </c>
    </row>
    <row r="87" spans="1:36">
      <c r="A87">
        <v>2018</v>
      </c>
      <c r="B87" s="16">
        <v>43191</v>
      </c>
      <c r="C87" s="16">
        <v>43281</v>
      </c>
      <c r="D87" t="s">
        <v>91</v>
      </c>
      <c r="E87" s="3" t="s">
        <v>144</v>
      </c>
      <c r="F87" s="3" t="s">
        <v>145</v>
      </c>
      <c r="G87" s="3" t="s">
        <v>146</v>
      </c>
      <c r="H87" s="3" t="s">
        <v>117</v>
      </c>
      <c r="I87" s="5" t="s">
        <v>147</v>
      </c>
      <c r="J87" s="5" t="s">
        <v>148</v>
      </c>
      <c r="K87" s="5" t="s">
        <v>149</v>
      </c>
      <c r="L87" s="18" t="s">
        <v>101</v>
      </c>
      <c r="M87" s="5" t="s">
        <v>357</v>
      </c>
      <c r="N87" t="s">
        <v>103</v>
      </c>
      <c r="O87">
        <v>1</v>
      </c>
      <c r="P87">
        <v>0</v>
      </c>
      <c r="Q87" t="s">
        <v>273</v>
      </c>
      <c r="R87" t="s">
        <v>274</v>
      </c>
      <c r="S87" t="s">
        <v>275</v>
      </c>
      <c r="T87" t="s">
        <v>273</v>
      </c>
      <c r="U87" t="s">
        <v>274</v>
      </c>
      <c r="V87" s="17" t="s">
        <v>378</v>
      </c>
      <c r="W87" s="5" t="s">
        <v>357</v>
      </c>
      <c r="X87" s="16">
        <v>43202</v>
      </c>
      <c r="Y87" s="16">
        <v>43202</v>
      </c>
      <c r="Z87" s="3">
        <v>80</v>
      </c>
      <c r="AA87">
        <f>300+549.99+222+158</f>
        <v>1229.99</v>
      </c>
      <c r="AB87">
        <v>71</v>
      </c>
      <c r="AC87" s="16">
        <v>43206</v>
      </c>
      <c r="AD87" s="9" t="s">
        <v>590</v>
      </c>
      <c r="AE87" s="10">
        <v>18</v>
      </c>
      <c r="AF87" s="9" t="s">
        <v>277</v>
      </c>
      <c r="AG87" t="s">
        <v>168</v>
      </c>
      <c r="AH87" s="16">
        <v>43285</v>
      </c>
      <c r="AI87" s="16">
        <v>43284</v>
      </c>
      <c r="AJ87" s="17"/>
    </row>
    <row r="88" spans="1:36">
      <c r="A88">
        <v>2018</v>
      </c>
      <c r="B88" s="16">
        <v>43191</v>
      </c>
      <c r="C88" s="16">
        <v>43281</v>
      </c>
      <c r="D88" t="s">
        <v>98</v>
      </c>
      <c r="E88" s="3" t="s">
        <v>133</v>
      </c>
      <c r="F88" s="3" t="s">
        <v>134</v>
      </c>
      <c r="G88" s="3" t="s">
        <v>135</v>
      </c>
      <c r="H88" s="3" t="s">
        <v>136</v>
      </c>
      <c r="I88" s="5" t="s">
        <v>137</v>
      </c>
      <c r="J88" s="5" t="s">
        <v>153</v>
      </c>
      <c r="K88" s="5" t="s">
        <v>120</v>
      </c>
      <c r="L88" s="18" t="s">
        <v>101</v>
      </c>
      <c r="M88" s="5" t="s">
        <v>358</v>
      </c>
      <c r="N88" t="s">
        <v>103</v>
      </c>
      <c r="O88">
        <v>1</v>
      </c>
      <c r="P88">
        <v>0</v>
      </c>
      <c r="Q88" t="s">
        <v>273</v>
      </c>
      <c r="R88" t="s">
        <v>274</v>
      </c>
      <c r="S88" t="s">
        <v>275</v>
      </c>
      <c r="T88" t="s">
        <v>273</v>
      </c>
      <c r="U88" t="s">
        <v>274</v>
      </c>
      <c r="V88" t="s">
        <v>378</v>
      </c>
      <c r="W88" s="5" t="s">
        <v>358</v>
      </c>
      <c r="X88" s="16">
        <v>43202</v>
      </c>
      <c r="Y88" s="16">
        <v>43202</v>
      </c>
      <c r="Z88" s="3">
        <v>81</v>
      </c>
      <c r="AA88">
        <v>400</v>
      </c>
      <c r="AB88">
        <v>0</v>
      </c>
      <c r="AC88" s="16">
        <v>43208</v>
      </c>
      <c r="AD88" s="9" t="s">
        <v>591</v>
      </c>
      <c r="AE88" s="10">
        <v>0</v>
      </c>
      <c r="AF88" s="9" t="s">
        <v>277</v>
      </c>
      <c r="AG88" t="s">
        <v>168</v>
      </c>
      <c r="AH88" s="16">
        <v>43285</v>
      </c>
      <c r="AI88" s="16">
        <v>43284</v>
      </c>
    </row>
    <row r="89" spans="1:36">
      <c r="A89">
        <v>2018</v>
      </c>
      <c r="B89" s="16">
        <v>43191</v>
      </c>
      <c r="C89" s="16">
        <v>43281</v>
      </c>
      <c r="D89" t="s">
        <v>98</v>
      </c>
      <c r="E89" s="3" t="s">
        <v>133</v>
      </c>
      <c r="F89" s="3" t="s">
        <v>134</v>
      </c>
      <c r="G89" s="3" t="s">
        <v>135</v>
      </c>
      <c r="H89" s="3" t="s">
        <v>136</v>
      </c>
      <c r="I89" s="5" t="s">
        <v>137</v>
      </c>
      <c r="J89" s="5" t="s">
        <v>153</v>
      </c>
      <c r="K89" s="5" t="s">
        <v>120</v>
      </c>
      <c r="L89" s="18" t="s">
        <v>101</v>
      </c>
      <c r="M89" s="5" t="s">
        <v>359</v>
      </c>
      <c r="N89" t="s">
        <v>103</v>
      </c>
      <c r="O89">
        <v>1</v>
      </c>
      <c r="P89">
        <v>0</v>
      </c>
      <c r="Q89" s="17" t="s">
        <v>273</v>
      </c>
      <c r="R89" t="s">
        <v>274</v>
      </c>
      <c r="S89" t="s">
        <v>275</v>
      </c>
      <c r="T89" t="s">
        <v>273</v>
      </c>
      <c r="U89" t="s">
        <v>274</v>
      </c>
      <c r="V89" s="17" t="s">
        <v>280</v>
      </c>
      <c r="W89" s="5" t="s">
        <v>359</v>
      </c>
      <c r="X89" s="16">
        <v>43167</v>
      </c>
      <c r="Y89" s="16">
        <v>43167</v>
      </c>
      <c r="Z89" s="3">
        <v>82</v>
      </c>
      <c r="AA89">
        <v>158</v>
      </c>
      <c r="AB89">
        <v>0</v>
      </c>
      <c r="AC89" s="16">
        <v>43171</v>
      </c>
      <c r="AD89" s="9" t="s">
        <v>592</v>
      </c>
      <c r="AE89" s="10">
        <v>19</v>
      </c>
      <c r="AF89" s="9" t="s">
        <v>277</v>
      </c>
      <c r="AG89" t="s">
        <v>168</v>
      </c>
      <c r="AH89" s="16">
        <v>43285</v>
      </c>
      <c r="AI89" s="16">
        <v>43284</v>
      </c>
      <c r="AJ89" s="17"/>
    </row>
    <row r="90" spans="1:36">
      <c r="A90">
        <v>2018</v>
      </c>
      <c r="B90" s="16">
        <v>43191</v>
      </c>
      <c r="C90" s="16">
        <v>43281</v>
      </c>
      <c r="D90" t="s">
        <v>98</v>
      </c>
      <c r="E90" s="3" t="s">
        <v>133</v>
      </c>
      <c r="F90" s="3" t="s">
        <v>134</v>
      </c>
      <c r="G90" s="3" t="s">
        <v>150</v>
      </c>
      <c r="H90" s="3" t="s">
        <v>124</v>
      </c>
      <c r="I90" s="5" t="s">
        <v>151</v>
      </c>
      <c r="J90" s="5" t="s">
        <v>152</v>
      </c>
      <c r="K90" s="5" t="s">
        <v>120</v>
      </c>
      <c r="L90" s="18" t="s">
        <v>101</v>
      </c>
      <c r="M90" s="5" t="s">
        <v>267</v>
      </c>
      <c r="N90" t="s">
        <v>103</v>
      </c>
      <c r="O90">
        <v>1</v>
      </c>
      <c r="P90">
        <v>0</v>
      </c>
      <c r="Q90" t="s">
        <v>273</v>
      </c>
      <c r="R90" t="s">
        <v>274</v>
      </c>
      <c r="S90" t="s">
        <v>275</v>
      </c>
      <c r="T90" t="s">
        <v>273</v>
      </c>
      <c r="U90" t="s">
        <v>376</v>
      </c>
      <c r="V90" t="s">
        <v>279</v>
      </c>
      <c r="W90" s="5" t="s">
        <v>267</v>
      </c>
      <c r="X90" s="16">
        <v>43180</v>
      </c>
      <c r="Y90" s="16">
        <v>43182</v>
      </c>
      <c r="Z90" s="3">
        <v>83</v>
      </c>
      <c r="AA90">
        <v>498.03</v>
      </c>
      <c r="AB90">
        <v>0</v>
      </c>
      <c r="AC90" s="16">
        <v>43186</v>
      </c>
      <c r="AD90" s="9" t="s">
        <v>593</v>
      </c>
      <c r="AE90" s="10">
        <v>20</v>
      </c>
      <c r="AF90" s="9" t="s">
        <v>277</v>
      </c>
      <c r="AG90" t="s">
        <v>168</v>
      </c>
      <c r="AH90" s="16">
        <v>43285</v>
      </c>
      <c r="AI90" s="16">
        <v>43284</v>
      </c>
    </row>
    <row r="91" spans="1:36">
      <c r="A91">
        <v>2018</v>
      </c>
      <c r="B91" s="16">
        <v>43191</v>
      </c>
      <c r="C91" s="16">
        <v>43281</v>
      </c>
      <c r="D91" t="s">
        <v>91</v>
      </c>
      <c r="E91" s="3" t="s">
        <v>144</v>
      </c>
      <c r="F91" s="3" t="s">
        <v>145</v>
      </c>
      <c r="G91" s="3" t="s">
        <v>146</v>
      </c>
      <c r="H91" s="3" t="s">
        <v>117</v>
      </c>
      <c r="I91" s="5" t="s">
        <v>147</v>
      </c>
      <c r="J91" s="5" t="s">
        <v>148</v>
      </c>
      <c r="K91" s="5" t="s">
        <v>149</v>
      </c>
      <c r="L91" s="18" t="s">
        <v>101</v>
      </c>
      <c r="M91" s="5" t="s">
        <v>357</v>
      </c>
      <c r="N91" t="s">
        <v>103</v>
      </c>
      <c r="O91">
        <v>1</v>
      </c>
      <c r="P91">
        <v>0</v>
      </c>
      <c r="Q91" t="s">
        <v>273</v>
      </c>
      <c r="R91" t="s">
        <v>274</v>
      </c>
      <c r="S91" t="s">
        <v>275</v>
      </c>
      <c r="T91" t="s">
        <v>273</v>
      </c>
      <c r="U91" t="s">
        <v>274</v>
      </c>
      <c r="V91" s="17" t="s">
        <v>379</v>
      </c>
      <c r="W91" s="5" t="s">
        <v>357</v>
      </c>
      <c r="X91" s="16">
        <v>43210</v>
      </c>
      <c r="Y91" s="16">
        <v>43211</v>
      </c>
      <c r="Z91" s="3">
        <v>84</v>
      </c>
      <c r="AA91">
        <f>700+300+1358.4+429+150</f>
        <v>2937.4</v>
      </c>
      <c r="AB91">
        <v>62.6</v>
      </c>
      <c r="AC91" s="16">
        <v>43213</v>
      </c>
      <c r="AD91" s="9" t="s">
        <v>594</v>
      </c>
      <c r="AE91" s="10">
        <v>21</v>
      </c>
      <c r="AF91" s="9" t="s">
        <v>277</v>
      </c>
      <c r="AG91" t="s">
        <v>168</v>
      </c>
      <c r="AH91" s="16">
        <v>43285</v>
      </c>
      <c r="AI91" s="16">
        <v>43284</v>
      </c>
      <c r="AJ91" s="17"/>
    </row>
    <row r="92" spans="1:36">
      <c r="A92">
        <v>2018</v>
      </c>
      <c r="B92" s="16">
        <v>43191</v>
      </c>
      <c r="C92" s="16">
        <v>43281</v>
      </c>
      <c r="D92" t="s">
        <v>92</v>
      </c>
      <c r="E92" s="3" t="s">
        <v>310</v>
      </c>
      <c r="F92" s="3" t="s">
        <v>311</v>
      </c>
      <c r="G92" s="6" t="s">
        <v>312</v>
      </c>
      <c r="H92" s="3" t="s">
        <v>168</v>
      </c>
      <c r="I92" s="5" t="s">
        <v>313</v>
      </c>
      <c r="J92" s="5" t="s">
        <v>314</v>
      </c>
      <c r="K92" s="5" t="s">
        <v>315</v>
      </c>
      <c r="L92" s="18" t="s">
        <v>101</v>
      </c>
      <c r="M92" s="5" t="s">
        <v>360</v>
      </c>
      <c r="N92" t="s">
        <v>103</v>
      </c>
      <c r="O92">
        <v>1</v>
      </c>
      <c r="P92">
        <v>0</v>
      </c>
      <c r="Q92" s="17" t="s">
        <v>273</v>
      </c>
      <c r="R92" t="s">
        <v>274</v>
      </c>
      <c r="S92" t="s">
        <v>275</v>
      </c>
      <c r="T92" t="s">
        <v>273</v>
      </c>
      <c r="U92" t="s">
        <v>274</v>
      </c>
      <c r="V92" s="17" t="s">
        <v>379</v>
      </c>
      <c r="W92" s="5" t="s">
        <v>360</v>
      </c>
      <c r="X92" s="16">
        <v>43210</v>
      </c>
      <c r="Y92" s="16">
        <v>43211</v>
      </c>
      <c r="Z92" s="3">
        <v>85</v>
      </c>
      <c r="AA92">
        <v>1000</v>
      </c>
      <c r="AB92">
        <v>0</v>
      </c>
      <c r="AC92" s="16">
        <v>43213</v>
      </c>
      <c r="AD92" s="9" t="s">
        <v>595</v>
      </c>
      <c r="AE92" s="10">
        <v>0</v>
      </c>
      <c r="AF92" s="9" t="s">
        <v>277</v>
      </c>
      <c r="AG92" t="s">
        <v>168</v>
      </c>
      <c r="AH92" s="16">
        <v>43285</v>
      </c>
      <c r="AI92" s="16">
        <v>43284</v>
      </c>
    </row>
    <row r="93" spans="1:36">
      <c r="A93">
        <v>2018</v>
      </c>
      <c r="B93" s="16">
        <v>43191</v>
      </c>
      <c r="C93" s="16">
        <v>43281</v>
      </c>
      <c r="D93" t="s">
        <v>92</v>
      </c>
      <c r="E93" s="6" t="s">
        <v>209</v>
      </c>
      <c r="F93" s="3" t="s">
        <v>129</v>
      </c>
      <c r="G93" s="6" t="s">
        <v>316</v>
      </c>
      <c r="H93" s="3" t="s">
        <v>136</v>
      </c>
      <c r="I93" s="5" t="s">
        <v>317</v>
      </c>
      <c r="J93" s="5" t="s">
        <v>318</v>
      </c>
      <c r="K93" s="5" t="s">
        <v>319</v>
      </c>
      <c r="L93" s="18" t="s">
        <v>101</v>
      </c>
      <c r="M93" s="5" t="s">
        <v>361</v>
      </c>
      <c r="N93" t="s">
        <v>103</v>
      </c>
      <c r="O93">
        <v>1</v>
      </c>
      <c r="P93">
        <v>0</v>
      </c>
      <c r="Q93" t="s">
        <v>273</v>
      </c>
      <c r="R93" t="s">
        <v>274</v>
      </c>
      <c r="S93" t="s">
        <v>275</v>
      </c>
      <c r="T93" t="s">
        <v>273</v>
      </c>
      <c r="U93" t="s">
        <v>274</v>
      </c>
      <c r="V93" s="17" t="s">
        <v>377</v>
      </c>
      <c r="W93" s="5" t="s">
        <v>361</v>
      </c>
      <c r="X93" s="16">
        <v>43205</v>
      </c>
      <c r="Y93" s="16">
        <v>43205</v>
      </c>
      <c r="Z93" s="3">
        <v>86</v>
      </c>
      <c r="AA93">
        <v>300</v>
      </c>
      <c r="AB93">
        <v>0</v>
      </c>
      <c r="AC93" s="16">
        <v>43150</v>
      </c>
      <c r="AD93" s="9" t="s">
        <v>596</v>
      </c>
      <c r="AE93" s="10">
        <v>0</v>
      </c>
      <c r="AF93" s="9" t="s">
        <v>277</v>
      </c>
      <c r="AG93" t="s">
        <v>168</v>
      </c>
      <c r="AH93" s="16">
        <v>43285</v>
      </c>
      <c r="AI93" s="16">
        <v>43284</v>
      </c>
      <c r="AJ93" s="17"/>
    </row>
    <row r="94" spans="1:36">
      <c r="A94">
        <v>2018</v>
      </c>
      <c r="B94" s="16">
        <v>43191</v>
      </c>
      <c r="C94" s="16">
        <v>43281</v>
      </c>
      <c r="D94" t="s">
        <v>92</v>
      </c>
      <c r="E94" s="6" t="s">
        <v>320</v>
      </c>
      <c r="F94" s="3" t="s">
        <v>321</v>
      </c>
      <c r="G94" t="s">
        <v>322</v>
      </c>
      <c r="H94" s="3" t="s">
        <v>168</v>
      </c>
      <c r="I94" s="5" t="s">
        <v>323</v>
      </c>
      <c r="J94" s="5" t="s">
        <v>324</v>
      </c>
      <c r="K94" s="5" t="s">
        <v>325</v>
      </c>
      <c r="L94" s="18" t="s">
        <v>101</v>
      </c>
      <c r="M94" s="5" t="s">
        <v>362</v>
      </c>
      <c r="N94" t="s">
        <v>103</v>
      </c>
      <c r="O94">
        <v>1</v>
      </c>
      <c r="P94">
        <v>0</v>
      </c>
      <c r="Q94" t="s">
        <v>273</v>
      </c>
      <c r="R94" t="s">
        <v>274</v>
      </c>
      <c r="S94" t="s">
        <v>275</v>
      </c>
      <c r="T94" t="s">
        <v>273</v>
      </c>
      <c r="U94" t="s">
        <v>274</v>
      </c>
      <c r="V94" s="17" t="s">
        <v>286</v>
      </c>
      <c r="W94" s="5" t="s">
        <v>362</v>
      </c>
      <c r="X94" s="16">
        <v>43211</v>
      </c>
      <c r="Y94" s="16">
        <v>43211</v>
      </c>
      <c r="Z94" s="3">
        <v>87</v>
      </c>
      <c r="AA94">
        <v>1188</v>
      </c>
      <c r="AB94">
        <v>1112</v>
      </c>
      <c r="AC94" s="16">
        <v>43214</v>
      </c>
      <c r="AD94" s="9" t="s">
        <v>597</v>
      </c>
      <c r="AE94" s="10">
        <v>22</v>
      </c>
      <c r="AF94" s="9" t="s">
        <v>277</v>
      </c>
      <c r="AG94" t="s">
        <v>168</v>
      </c>
      <c r="AH94" s="16">
        <v>43285</v>
      </c>
      <c r="AI94" s="16">
        <v>43284</v>
      </c>
    </row>
    <row r="95" spans="1:36">
      <c r="A95">
        <v>2018</v>
      </c>
      <c r="B95" s="16">
        <v>43191</v>
      </c>
      <c r="C95" s="16">
        <v>43281</v>
      </c>
      <c r="D95" t="s">
        <v>91</v>
      </c>
      <c r="E95" s="3" t="s">
        <v>161</v>
      </c>
      <c r="F95" s="3" t="s">
        <v>145</v>
      </c>
      <c r="G95" s="3" t="s">
        <v>205</v>
      </c>
      <c r="H95" s="3" t="s">
        <v>136</v>
      </c>
      <c r="I95" s="5" t="s">
        <v>206</v>
      </c>
      <c r="J95" s="5" t="s">
        <v>207</v>
      </c>
      <c r="K95" s="5" t="s">
        <v>208</v>
      </c>
      <c r="L95" s="18" t="s">
        <v>101</v>
      </c>
      <c r="M95" s="5" t="s">
        <v>362</v>
      </c>
      <c r="N95" t="s">
        <v>103</v>
      </c>
      <c r="O95">
        <v>1</v>
      </c>
      <c r="P95">
        <v>0</v>
      </c>
      <c r="Q95" s="17" t="s">
        <v>273</v>
      </c>
      <c r="R95" t="s">
        <v>274</v>
      </c>
      <c r="S95" t="s">
        <v>275</v>
      </c>
      <c r="T95" t="s">
        <v>273</v>
      </c>
      <c r="U95" t="s">
        <v>274</v>
      </c>
      <c r="V95" s="17" t="s">
        <v>286</v>
      </c>
      <c r="W95" s="5" t="s">
        <v>362</v>
      </c>
      <c r="X95" s="16">
        <v>43211</v>
      </c>
      <c r="Y95" s="16">
        <v>43211</v>
      </c>
      <c r="Z95" s="3">
        <v>88</v>
      </c>
      <c r="AA95">
        <f>300+200+34</f>
        <v>534</v>
      </c>
      <c r="AB95">
        <v>1266</v>
      </c>
      <c r="AC95" s="16">
        <v>43216</v>
      </c>
      <c r="AD95" s="9" t="s">
        <v>598</v>
      </c>
      <c r="AE95" s="10">
        <v>23</v>
      </c>
      <c r="AF95" s="9" t="s">
        <v>277</v>
      </c>
      <c r="AG95" t="s">
        <v>168</v>
      </c>
      <c r="AH95" s="16">
        <v>43285</v>
      </c>
      <c r="AI95" s="16">
        <v>43284</v>
      </c>
      <c r="AJ95" s="17"/>
    </row>
    <row r="96" spans="1:36">
      <c r="A96">
        <v>2018</v>
      </c>
      <c r="B96" s="16">
        <v>43191</v>
      </c>
      <c r="C96" s="16">
        <v>43281</v>
      </c>
      <c r="D96" t="s">
        <v>92</v>
      </c>
      <c r="E96" s="3" t="s">
        <v>173</v>
      </c>
      <c r="F96" s="3" t="s">
        <v>174</v>
      </c>
      <c r="G96" s="3" t="s">
        <v>175</v>
      </c>
      <c r="H96" s="3" t="s">
        <v>168</v>
      </c>
      <c r="I96" s="5" t="s">
        <v>176</v>
      </c>
      <c r="J96" s="5" t="s">
        <v>177</v>
      </c>
      <c r="K96" s="5" t="s">
        <v>178</v>
      </c>
      <c r="L96" s="18" t="s">
        <v>101</v>
      </c>
      <c r="M96" s="5" t="s">
        <v>362</v>
      </c>
      <c r="N96" t="s">
        <v>103</v>
      </c>
      <c r="O96">
        <v>1</v>
      </c>
      <c r="P96">
        <v>0</v>
      </c>
      <c r="Q96" t="s">
        <v>273</v>
      </c>
      <c r="R96" t="s">
        <v>274</v>
      </c>
      <c r="S96" t="s">
        <v>275</v>
      </c>
      <c r="T96" t="s">
        <v>273</v>
      </c>
      <c r="U96" t="s">
        <v>274</v>
      </c>
      <c r="V96" s="17" t="s">
        <v>286</v>
      </c>
      <c r="W96" s="5" t="s">
        <v>362</v>
      </c>
      <c r="X96" s="16">
        <v>43211</v>
      </c>
      <c r="Y96" s="16">
        <v>43211</v>
      </c>
      <c r="Z96" s="3">
        <v>89</v>
      </c>
      <c r="AA96">
        <v>300</v>
      </c>
      <c r="AB96">
        <v>0</v>
      </c>
      <c r="AC96" s="16">
        <v>43217</v>
      </c>
      <c r="AD96" s="9" t="s">
        <v>599</v>
      </c>
      <c r="AE96" s="10">
        <v>0</v>
      </c>
      <c r="AF96" s="9" t="s">
        <v>277</v>
      </c>
      <c r="AG96" t="s">
        <v>168</v>
      </c>
      <c r="AH96" s="16">
        <v>43285</v>
      </c>
      <c r="AI96" s="16">
        <v>43284</v>
      </c>
    </row>
    <row r="97" spans="1:36">
      <c r="A97">
        <v>2018</v>
      </c>
      <c r="B97" s="16">
        <v>43191</v>
      </c>
      <c r="C97" s="16">
        <v>43281</v>
      </c>
      <c r="D97" t="s">
        <v>98</v>
      </c>
      <c r="E97" s="3" t="s">
        <v>133</v>
      </c>
      <c r="F97" s="3" t="s">
        <v>134</v>
      </c>
      <c r="G97" s="3" t="s">
        <v>135</v>
      </c>
      <c r="H97" s="3" t="s">
        <v>136</v>
      </c>
      <c r="I97" s="5" t="s">
        <v>137</v>
      </c>
      <c r="J97" s="5" t="s">
        <v>153</v>
      </c>
      <c r="K97" s="5" t="s">
        <v>120</v>
      </c>
      <c r="L97" s="18" t="s">
        <v>101</v>
      </c>
      <c r="M97" s="5" t="s">
        <v>362</v>
      </c>
      <c r="N97" t="s">
        <v>103</v>
      </c>
      <c r="O97">
        <v>1</v>
      </c>
      <c r="P97">
        <v>0</v>
      </c>
      <c r="Q97" t="s">
        <v>273</v>
      </c>
      <c r="R97" t="s">
        <v>274</v>
      </c>
      <c r="S97" t="s">
        <v>275</v>
      </c>
      <c r="T97" t="s">
        <v>273</v>
      </c>
      <c r="U97" t="s">
        <v>274</v>
      </c>
      <c r="V97" s="17" t="s">
        <v>286</v>
      </c>
      <c r="W97" s="5" t="s">
        <v>362</v>
      </c>
      <c r="X97" s="16">
        <v>43211</v>
      </c>
      <c r="Y97" s="16">
        <v>43211</v>
      </c>
      <c r="Z97" s="3">
        <v>90</v>
      </c>
      <c r="AA97">
        <v>400</v>
      </c>
      <c r="AB97">
        <v>0</v>
      </c>
      <c r="AC97" s="16">
        <v>43216</v>
      </c>
      <c r="AD97" s="9" t="s">
        <v>600</v>
      </c>
      <c r="AE97" s="10">
        <v>0</v>
      </c>
      <c r="AF97" s="9" t="s">
        <v>277</v>
      </c>
      <c r="AG97" t="s">
        <v>168</v>
      </c>
      <c r="AH97" s="16">
        <v>43285</v>
      </c>
      <c r="AI97" s="16">
        <v>43284</v>
      </c>
      <c r="AJ97" s="17"/>
    </row>
    <row r="98" spans="1:36">
      <c r="A98">
        <v>2018</v>
      </c>
      <c r="B98" s="16">
        <v>43191</v>
      </c>
      <c r="C98" s="16">
        <v>43281</v>
      </c>
      <c r="D98" t="s">
        <v>91</v>
      </c>
      <c r="E98" s="3" t="s">
        <v>173</v>
      </c>
      <c r="F98" s="3" t="s">
        <v>174</v>
      </c>
      <c r="G98" s="3" t="s">
        <v>312</v>
      </c>
      <c r="H98" s="3" t="s">
        <v>168</v>
      </c>
      <c r="I98" s="5" t="s">
        <v>326</v>
      </c>
      <c r="J98" s="5" t="s">
        <v>228</v>
      </c>
      <c r="K98" s="5" t="s">
        <v>227</v>
      </c>
      <c r="L98" s="18" t="s">
        <v>101</v>
      </c>
      <c r="M98" s="5" t="s">
        <v>362</v>
      </c>
      <c r="N98" t="s">
        <v>103</v>
      </c>
      <c r="O98">
        <v>1</v>
      </c>
      <c r="P98">
        <v>0</v>
      </c>
      <c r="Q98" s="17" t="s">
        <v>273</v>
      </c>
      <c r="R98" t="s">
        <v>274</v>
      </c>
      <c r="S98" t="s">
        <v>275</v>
      </c>
      <c r="T98" t="s">
        <v>273</v>
      </c>
      <c r="U98" t="s">
        <v>274</v>
      </c>
      <c r="V98" s="17" t="s">
        <v>286</v>
      </c>
      <c r="W98" s="5" t="s">
        <v>362</v>
      </c>
      <c r="X98" s="16">
        <v>43211</v>
      </c>
      <c r="Y98" s="16">
        <v>43211</v>
      </c>
      <c r="Z98" s="3">
        <v>91</v>
      </c>
      <c r="AA98">
        <v>300</v>
      </c>
      <c r="AB98">
        <v>0</v>
      </c>
      <c r="AC98" s="16">
        <v>43216</v>
      </c>
      <c r="AD98" s="9" t="s">
        <v>601</v>
      </c>
      <c r="AE98" s="10">
        <v>0</v>
      </c>
      <c r="AF98" s="9" t="s">
        <v>277</v>
      </c>
      <c r="AG98" t="s">
        <v>168</v>
      </c>
      <c r="AH98" s="16">
        <v>43285</v>
      </c>
      <c r="AI98" s="16">
        <v>43284</v>
      </c>
    </row>
    <row r="99" spans="1:36">
      <c r="A99">
        <v>2018</v>
      </c>
      <c r="B99" s="16">
        <v>43191</v>
      </c>
      <c r="C99" s="16">
        <v>43281</v>
      </c>
      <c r="D99" t="s">
        <v>92</v>
      </c>
      <c r="E99" t="s">
        <v>327</v>
      </c>
      <c r="F99" s="3" t="s">
        <v>166</v>
      </c>
      <c r="G99" s="3" t="s">
        <v>328</v>
      </c>
      <c r="H99" s="3" t="s">
        <v>136</v>
      </c>
      <c r="I99" s="5" t="s">
        <v>329</v>
      </c>
      <c r="J99" s="5" t="s">
        <v>330</v>
      </c>
      <c r="K99" s="5" t="s">
        <v>309</v>
      </c>
      <c r="L99" s="18" t="s">
        <v>101</v>
      </c>
      <c r="M99" s="5" t="s">
        <v>362</v>
      </c>
      <c r="N99" t="s">
        <v>103</v>
      </c>
      <c r="O99">
        <v>1</v>
      </c>
      <c r="P99">
        <v>0</v>
      </c>
      <c r="Q99" t="s">
        <v>273</v>
      </c>
      <c r="R99" t="s">
        <v>274</v>
      </c>
      <c r="S99" t="s">
        <v>275</v>
      </c>
      <c r="T99" t="s">
        <v>273</v>
      </c>
      <c r="U99" t="s">
        <v>274</v>
      </c>
      <c r="V99" s="17" t="s">
        <v>286</v>
      </c>
      <c r="W99" s="5" t="s">
        <v>362</v>
      </c>
      <c r="X99" s="16">
        <v>43211</v>
      </c>
      <c r="Y99" s="16">
        <v>43211</v>
      </c>
      <c r="Z99" s="3">
        <v>92</v>
      </c>
      <c r="AA99">
        <v>300</v>
      </c>
      <c r="AB99">
        <v>0</v>
      </c>
      <c r="AC99" s="16">
        <v>43214</v>
      </c>
      <c r="AD99" s="9" t="s">
        <v>602</v>
      </c>
      <c r="AE99" s="10">
        <v>0</v>
      </c>
      <c r="AF99" s="9" t="s">
        <v>277</v>
      </c>
      <c r="AG99" t="s">
        <v>168</v>
      </c>
      <c r="AH99" s="16">
        <v>43285</v>
      </c>
      <c r="AI99" s="16">
        <v>43284</v>
      </c>
      <c r="AJ99" s="17"/>
    </row>
    <row r="100" spans="1:36">
      <c r="A100">
        <v>2018</v>
      </c>
      <c r="B100" s="16">
        <v>43191</v>
      </c>
      <c r="C100" s="16">
        <v>43281</v>
      </c>
      <c r="D100" t="s">
        <v>92</v>
      </c>
      <c r="E100" s="3" t="s">
        <v>331</v>
      </c>
      <c r="F100" s="3" t="s">
        <v>332</v>
      </c>
      <c r="G100" s="3" t="s">
        <v>312</v>
      </c>
      <c r="H100" s="3" t="s">
        <v>168</v>
      </c>
      <c r="I100" s="5" t="s">
        <v>333</v>
      </c>
      <c r="J100" s="5" t="s">
        <v>334</v>
      </c>
      <c r="K100" s="5" t="s">
        <v>335</v>
      </c>
      <c r="L100" s="18" t="s">
        <v>101</v>
      </c>
      <c r="M100" s="5" t="s">
        <v>362</v>
      </c>
      <c r="N100" t="s">
        <v>103</v>
      </c>
      <c r="O100">
        <v>1</v>
      </c>
      <c r="P100">
        <v>0</v>
      </c>
      <c r="Q100" t="s">
        <v>273</v>
      </c>
      <c r="R100" t="s">
        <v>274</v>
      </c>
      <c r="S100" t="s">
        <v>275</v>
      </c>
      <c r="T100" t="s">
        <v>273</v>
      </c>
      <c r="U100" t="s">
        <v>274</v>
      </c>
      <c r="V100" s="17" t="s">
        <v>286</v>
      </c>
      <c r="W100" s="5" t="s">
        <v>362</v>
      </c>
      <c r="X100" s="16">
        <v>43211</v>
      </c>
      <c r="Y100" s="16">
        <v>43211</v>
      </c>
      <c r="Z100" s="3">
        <v>93</v>
      </c>
      <c r="AA100">
        <v>300</v>
      </c>
      <c r="AB100">
        <v>0</v>
      </c>
      <c r="AC100" s="16">
        <v>43217</v>
      </c>
      <c r="AD100" s="9" t="s">
        <v>603</v>
      </c>
      <c r="AE100" s="10">
        <v>0</v>
      </c>
      <c r="AF100" s="9" t="s">
        <v>277</v>
      </c>
      <c r="AG100" t="s">
        <v>168</v>
      </c>
      <c r="AH100" s="16">
        <v>43285</v>
      </c>
      <c r="AI100" s="16">
        <v>43284</v>
      </c>
    </row>
    <row r="101" spans="1:36">
      <c r="A101">
        <v>2018</v>
      </c>
      <c r="B101" s="16">
        <v>43191</v>
      </c>
      <c r="C101" s="16">
        <v>43281</v>
      </c>
      <c r="D101" t="s">
        <v>91</v>
      </c>
      <c r="E101" s="3" t="s">
        <v>196</v>
      </c>
      <c r="F101" s="3" t="s">
        <v>197</v>
      </c>
      <c r="G101" s="3" t="s">
        <v>336</v>
      </c>
      <c r="H101" s="3" t="s">
        <v>136</v>
      </c>
      <c r="I101" s="5" t="s">
        <v>337</v>
      </c>
      <c r="J101" s="5" t="s">
        <v>338</v>
      </c>
      <c r="K101" s="5" t="s">
        <v>339</v>
      </c>
      <c r="L101" s="18" t="s">
        <v>101</v>
      </c>
      <c r="M101" s="5" t="s">
        <v>362</v>
      </c>
      <c r="N101" t="s">
        <v>103</v>
      </c>
      <c r="O101">
        <v>1</v>
      </c>
      <c r="P101">
        <v>0</v>
      </c>
      <c r="Q101" s="17" t="s">
        <v>273</v>
      </c>
      <c r="R101" t="s">
        <v>274</v>
      </c>
      <c r="S101" t="s">
        <v>275</v>
      </c>
      <c r="T101" t="s">
        <v>273</v>
      </c>
      <c r="U101" t="s">
        <v>274</v>
      </c>
      <c r="V101" s="17" t="s">
        <v>286</v>
      </c>
      <c r="W101" s="5" t="s">
        <v>362</v>
      </c>
      <c r="X101" s="16">
        <v>43211</v>
      </c>
      <c r="Y101" s="16">
        <v>43211</v>
      </c>
      <c r="Z101" s="3">
        <v>94</v>
      </c>
      <c r="AA101">
        <v>300</v>
      </c>
      <c r="AB101">
        <v>0</v>
      </c>
      <c r="AC101" s="16">
        <v>43217</v>
      </c>
      <c r="AD101" s="9" t="s">
        <v>604</v>
      </c>
      <c r="AE101" s="10">
        <v>0</v>
      </c>
      <c r="AF101" s="9" t="s">
        <v>277</v>
      </c>
      <c r="AG101" t="s">
        <v>168</v>
      </c>
      <c r="AH101" s="16">
        <v>43285</v>
      </c>
      <c r="AI101" s="16">
        <v>43284</v>
      </c>
      <c r="AJ101" s="17"/>
    </row>
    <row r="102" spans="1:36">
      <c r="A102">
        <v>2018</v>
      </c>
      <c r="B102" s="16">
        <v>43191</v>
      </c>
      <c r="C102" s="16">
        <v>43281</v>
      </c>
      <c r="D102" t="s">
        <v>92</v>
      </c>
      <c r="E102" s="3" t="s">
        <v>310</v>
      </c>
      <c r="F102" s="3" t="s">
        <v>191</v>
      </c>
      <c r="G102" s="3" t="s">
        <v>340</v>
      </c>
      <c r="H102" s="3" t="s">
        <v>136</v>
      </c>
      <c r="I102" s="5" t="s">
        <v>317</v>
      </c>
      <c r="J102" s="5" t="s">
        <v>341</v>
      </c>
      <c r="K102" s="5" t="s">
        <v>342</v>
      </c>
      <c r="L102" s="18" t="s">
        <v>101</v>
      </c>
      <c r="M102" s="5" t="s">
        <v>362</v>
      </c>
      <c r="N102" t="s">
        <v>103</v>
      </c>
      <c r="O102">
        <v>1</v>
      </c>
      <c r="P102">
        <v>0</v>
      </c>
      <c r="Q102" t="s">
        <v>273</v>
      </c>
      <c r="R102" t="s">
        <v>274</v>
      </c>
      <c r="S102" t="s">
        <v>275</v>
      </c>
      <c r="T102" t="s">
        <v>273</v>
      </c>
      <c r="U102" t="s">
        <v>274</v>
      </c>
      <c r="V102" s="17" t="s">
        <v>286</v>
      </c>
      <c r="W102" s="5" t="s">
        <v>362</v>
      </c>
      <c r="X102" s="16">
        <v>43211</v>
      </c>
      <c r="Y102" s="16">
        <v>43211</v>
      </c>
      <c r="Z102" s="3">
        <v>95</v>
      </c>
      <c r="AA102">
        <v>300</v>
      </c>
      <c r="AB102">
        <v>0</v>
      </c>
      <c r="AC102" s="16">
        <v>43216</v>
      </c>
      <c r="AD102" s="9" t="s">
        <v>605</v>
      </c>
      <c r="AE102" s="10">
        <v>0</v>
      </c>
      <c r="AF102" s="9" t="s">
        <v>277</v>
      </c>
      <c r="AG102" t="s">
        <v>168</v>
      </c>
      <c r="AH102" s="16">
        <v>43285</v>
      </c>
      <c r="AI102" s="16">
        <v>43284</v>
      </c>
    </row>
    <row r="103" spans="1:36">
      <c r="A103">
        <v>2018</v>
      </c>
      <c r="B103" s="16">
        <v>43191</v>
      </c>
      <c r="C103" s="16">
        <v>43281</v>
      </c>
      <c r="D103" t="s">
        <v>90</v>
      </c>
      <c r="E103" t="s">
        <v>114</v>
      </c>
      <c r="F103" s="3" t="s">
        <v>115</v>
      </c>
      <c r="G103" s="3" t="s">
        <v>116</v>
      </c>
      <c r="H103" s="3" t="s">
        <v>117</v>
      </c>
      <c r="I103" s="5" t="s">
        <v>118</v>
      </c>
      <c r="J103" s="5" t="s">
        <v>119</v>
      </c>
      <c r="K103" s="5" t="s">
        <v>120</v>
      </c>
      <c r="L103" s="18" t="s">
        <v>101</v>
      </c>
      <c r="M103" s="5" t="s">
        <v>363</v>
      </c>
      <c r="N103" t="s">
        <v>103</v>
      </c>
      <c r="O103">
        <v>1</v>
      </c>
      <c r="P103">
        <v>0</v>
      </c>
      <c r="Q103" t="s">
        <v>273</v>
      </c>
      <c r="R103" t="s">
        <v>274</v>
      </c>
      <c r="S103" t="s">
        <v>275</v>
      </c>
      <c r="T103" t="s">
        <v>273</v>
      </c>
      <c r="U103" t="s">
        <v>274</v>
      </c>
      <c r="V103" s="17" t="s">
        <v>286</v>
      </c>
      <c r="W103" s="5" t="s">
        <v>363</v>
      </c>
      <c r="X103" s="16">
        <v>43214</v>
      </c>
      <c r="Y103" s="16">
        <v>43215</v>
      </c>
      <c r="Z103" s="3">
        <v>96</v>
      </c>
      <c r="AA103">
        <f>1750+500+230</f>
        <v>2480</v>
      </c>
      <c r="AB103">
        <v>0</v>
      </c>
      <c r="AC103" s="16">
        <v>43216</v>
      </c>
      <c r="AD103" s="9" t="s">
        <v>606</v>
      </c>
      <c r="AE103" s="10">
        <v>24</v>
      </c>
      <c r="AF103" s="9" t="s">
        <v>277</v>
      </c>
      <c r="AG103" t="s">
        <v>168</v>
      </c>
      <c r="AH103" s="16">
        <v>43285</v>
      </c>
      <c r="AI103" s="16">
        <v>43284</v>
      </c>
      <c r="AJ103" s="17"/>
    </row>
    <row r="104" spans="1:36">
      <c r="A104">
        <v>2018</v>
      </c>
      <c r="B104" s="16">
        <v>43191</v>
      </c>
      <c r="C104" s="16">
        <v>43281</v>
      </c>
      <c r="D104" t="s">
        <v>91</v>
      </c>
      <c r="E104" s="3" t="s">
        <v>144</v>
      </c>
      <c r="F104" s="3" t="s">
        <v>145</v>
      </c>
      <c r="G104" s="3" t="s">
        <v>146</v>
      </c>
      <c r="H104" s="3" t="s">
        <v>117</v>
      </c>
      <c r="I104" s="5" t="s">
        <v>147</v>
      </c>
      <c r="J104" s="5" t="s">
        <v>148</v>
      </c>
      <c r="K104" s="5" t="s">
        <v>149</v>
      </c>
      <c r="L104" s="18" t="s">
        <v>101</v>
      </c>
      <c r="M104" s="5" t="s">
        <v>364</v>
      </c>
      <c r="N104" t="s">
        <v>103</v>
      </c>
      <c r="O104">
        <v>1</v>
      </c>
      <c r="P104">
        <v>0</v>
      </c>
      <c r="Q104" t="s">
        <v>273</v>
      </c>
      <c r="R104" t="s">
        <v>274</v>
      </c>
      <c r="S104" t="s">
        <v>275</v>
      </c>
      <c r="T104" t="s">
        <v>273</v>
      </c>
      <c r="U104" t="s">
        <v>274</v>
      </c>
      <c r="V104" s="17" t="s">
        <v>282</v>
      </c>
      <c r="W104" s="5" t="s">
        <v>364</v>
      </c>
      <c r="X104" s="16">
        <v>43203</v>
      </c>
      <c r="Y104" s="16">
        <v>43203</v>
      </c>
      <c r="Z104" s="3">
        <v>97</v>
      </c>
      <c r="AA104">
        <v>1012</v>
      </c>
      <c r="AB104">
        <v>-12</v>
      </c>
      <c r="AC104" s="16">
        <v>43206</v>
      </c>
      <c r="AD104" s="9" t="s">
        <v>607</v>
      </c>
      <c r="AE104" s="10">
        <v>25</v>
      </c>
      <c r="AF104" s="9" t="s">
        <v>277</v>
      </c>
      <c r="AG104" t="s">
        <v>168</v>
      </c>
      <c r="AH104" s="16">
        <v>43285</v>
      </c>
      <c r="AI104" s="16">
        <v>43284</v>
      </c>
      <c r="AJ104" s="17"/>
    </row>
    <row r="105" spans="1:36">
      <c r="A105">
        <v>2018</v>
      </c>
      <c r="B105" s="16">
        <v>43191</v>
      </c>
      <c r="C105" s="16">
        <v>43281</v>
      </c>
      <c r="D105" t="s">
        <v>98</v>
      </c>
      <c r="E105" s="3" t="s">
        <v>184</v>
      </c>
      <c r="F105" s="3" t="s">
        <v>185</v>
      </c>
      <c r="G105" s="3" t="s">
        <v>220</v>
      </c>
      <c r="H105" s="3" t="s">
        <v>124</v>
      </c>
      <c r="I105" s="5" t="s">
        <v>221</v>
      </c>
      <c r="J105" s="5" t="s">
        <v>222</v>
      </c>
      <c r="K105" s="5" t="s">
        <v>223</v>
      </c>
      <c r="L105" s="18" t="s">
        <v>101</v>
      </c>
      <c r="M105" s="5" t="s">
        <v>364</v>
      </c>
      <c r="N105" t="s">
        <v>103</v>
      </c>
      <c r="O105">
        <v>1</v>
      </c>
      <c r="P105">
        <v>0</v>
      </c>
      <c r="Q105" t="s">
        <v>273</v>
      </c>
      <c r="R105" t="s">
        <v>274</v>
      </c>
      <c r="S105" t="s">
        <v>275</v>
      </c>
      <c r="T105" t="s">
        <v>273</v>
      </c>
      <c r="U105" t="s">
        <v>274</v>
      </c>
      <c r="V105" s="17" t="s">
        <v>282</v>
      </c>
      <c r="W105" s="5" t="s">
        <v>364</v>
      </c>
      <c r="X105" s="16">
        <v>43203</v>
      </c>
      <c r="Y105" s="16">
        <v>43203</v>
      </c>
      <c r="Z105" s="3">
        <v>98</v>
      </c>
      <c r="AA105">
        <v>400</v>
      </c>
      <c r="AB105">
        <v>0</v>
      </c>
      <c r="AC105" s="16">
        <v>43207</v>
      </c>
      <c r="AD105" s="9" t="s">
        <v>608</v>
      </c>
      <c r="AE105" s="10">
        <v>0</v>
      </c>
      <c r="AF105" s="9" t="s">
        <v>277</v>
      </c>
      <c r="AG105" t="s">
        <v>168</v>
      </c>
      <c r="AH105" s="16">
        <v>43285</v>
      </c>
      <c r="AI105" s="16">
        <v>43284</v>
      </c>
    </row>
    <row r="106" spans="1:36">
      <c r="A106">
        <v>2018</v>
      </c>
      <c r="B106" s="16">
        <v>43191</v>
      </c>
      <c r="C106" s="16">
        <v>43281</v>
      </c>
      <c r="D106" t="s">
        <v>91</v>
      </c>
      <c r="E106" t="s">
        <v>302</v>
      </c>
      <c r="F106" s="17" t="s">
        <v>303</v>
      </c>
      <c r="G106" t="s">
        <v>303</v>
      </c>
      <c r="H106" t="s">
        <v>117</v>
      </c>
      <c r="I106" t="s">
        <v>304</v>
      </c>
      <c r="J106" t="s">
        <v>228</v>
      </c>
      <c r="K106" t="s">
        <v>305</v>
      </c>
      <c r="L106" s="18" t="s">
        <v>101</v>
      </c>
      <c r="M106" t="s">
        <v>365</v>
      </c>
      <c r="N106" t="s">
        <v>103</v>
      </c>
      <c r="O106">
        <v>1</v>
      </c>
      <c r="P106">
        <v>0</v>
      </c>
      <c r="Q106" t="s">
        <v>273</v>
      </c>
      <c r="R106" t="s">
        <v>274</v>
      </c>
      <c r="S106" t="s">
        <v>275</v>
      </c>
      <c r="T106" t="s">
        <v>273</v>
      </c>
      <c r="U106" t="s">
        <v>274</v>
      </c>
      <c r="V106" s="17" t="s">
        <v>282</v>
      </c>
      <c r="W106" t="s">
        <v>365</v>
      </c>
      <c r="X106" s="16">
        <v>43203</v>
      </c>
      <c r="Y106" s="16">
        <v>43203</v>
      </c>
      <c r="Z106" s="3">
        <v>99</v>
      </c>
      <c r="AA106">
        <v>300</v>
      </c>
      <c r="AB106">
        <v>0</v>
      </c>
      <c r="AC106" s="16">
        <v>43207</v>
      </c>
      <c r="AD106" s="9" t="s">
        <v>609</v>
      </c>
      <c r="AE106" s="10">
        <v>0</v>
      </c>
      <c r="AF106" s="9" t="s">
        <v>277</v>
      </c>
      <c r="AG106" t="s">
        <v>168</v>
      </c>
      <c r="AH106" s="16">
        <v>43285</v>
      </c>
      <c r="AI106" s="16">
        <v>43284</v>
      </c>
      <c r="AJ106" s="17"/>
    </row>
    <row r="107" spans="1:36">
      <c r="A107">
        <v>2018</v>
      </c>
      <c r="B107" s="16">
        <v>43191</v>
      </c>
      <c r="C107" s="16">
        <v>43281</v>
      </c>
      <c r="D107" t="s">
        <v>91</v>
      </c>
      <c r="E107" s="3" t="s">
        <v>144</v>
      </c>
      <c r="F107" s="3" t="s">
        <v>145</v>
      </c>
      <c r="G107" s="3" t="s">
        <v>146</v>
      </c>
      <c r="H107" s="3" t="s">
        <v>117</v>
      </c>
      <c r="I107" s="5" t="s">
        <v>147</v>
      </c>
      <c r="J107" s="5" t="s">
        <v>148</v>
      </c>
      <c r="K107" s="5" t="s">
        <v>149</v>
      </c>
      <c r="L107" s="18" t="s">
        <v>101</v>
      </c>
      <c r="M107" s="5" t="s">
        <v>364</v>
      </c>
      <c r="N107" t="s">
        <v>103</v>
      </c>
      <c r="O107">
        <v>1</v>
      </c>
      <c r="P107">
        <v>0</v>
      </c>
      <c r="Q107" t="s">
        <v>273</v>
      </c>
      <c r="R107" t="s">
        <v>274</v>
      </c>
      <c r="S107" t="s">
        <v>275</v>
      </c>
      <c r="T107" t="s">
        <v>273</v>
      </c>
      <c r="U107" t="s">
        <v>274</v>
      </c>
      <c r="V107" s="17" t="s">
        <v>282</v>
      </c>
      <c r="W107" s="5" t="s">
        <v>364</v>
      </c>
      <c r="X107" s="16">
        <v>43217</v>
      </c>
      <c r="Y107" s="16">
        <v>43217</v>
      </c>
      <c r="Z107" s="3">
        <v>100</v>
      </c>
      <c r="AA107">
        <f>300+480.06+212</f>
        <v>992.06</v>
      </c>
      <c r="AB107">
        <v>57.94</v>
      </c>
      <c r="AC107" s="16">
        <v>43220</v>
      </c>
      <c r="AD107" s="9" t="s">
        <v>610</v>
      </c>
      <c r="AE107" s="10">
        <v>26</v>
      </c>
      <c r="AF107" s="9" t="s">
        <v>277</v>
      </c>
      <c r="AG107" t="s">
        <v>168</v>
      </c>
      <c r="AH107" s="16">
        <v>43285</v>
      </c>
      <c r="AI107" s="16">
        <v>43284</v>
      </c>
    </row>
    <row r="108" spans="1:36">
      <c r="A108">
        <v>2018</v>
      </c>
      <c r="B108" s="16">
        <v>43191</v>
      </c>
      <c r="C108" s="16">
        <v>43281</v>
      </c>
      <c r="D108" t="s">
        <v>92</v>
      </c>
      <c r="E108" s="3" t="s">
        <v>165</v>
      </c>
      <c r="F108" s="3" t="s">
        <v>166</v>
      </c>
      <c r="G108" s="3" t="s">
        <v>180</v>
      </c>
      <c r="H108" s="3" t="s">
        <v>136</v>
      </c>
      <c r="I108" s="5" t="s">
        <v>181</v>
      </c>
      <c r="J108" s="5" t="s">
        <v>182</v>
      </c>
      <c r="K108" s="5" t="s">
        <v>183</v>
      </c>
      <c r="L108" s="18" t="s">
        <v>101</v>
      </c>
      <c r="M108" s="5" t="s">
        <v>364</v>
      </c>
      <c r="N108" t="s">
        <v>103</v>
      </c>
      <c r="O108">
        <v>1</v>
      </c>
      <c r="P108">
        <v>0</v>
      </c>
      <c r="Q108" t="s">
        <v>273</v>
      </c>
      <c r="R108" t="s">
        <v>274</v>
      </c>
      <c r="S108" t="s">
        <v>275</v>
      </c>
      <c r="T108" t="s">
        <v>273</v>
      </c>
      <c r="U108" t="s">
        <v>274</v>
      </c>
      <c r="V108" s="17" t="s">
        <v>282</v>
      </c>
      <c r="W108" s="5" t="s">
        <v>364</v>
      </c>
      <c r="X108" s="16">
        <v>43217</v>
      </c>
      <c r="Y108" s="16">
        <v>43217</v>
      </c>
      <c r="Z108" s="3">
        <v>101</v>
      </c>
      <c r="AA108">
        <v>300</v>
      </c>
      <c r="AB108">
        <v>0</v>
      </c>
      <c r="AC108" s="16">
        <v>43222</v>
      </c>
      <c r="AD108" s="9" t="s">
        <v>611</v>
      </c>
      <c r="AE108" s="10">
        <v>0</v>
      </c>
      <c r="AF108" s="9" t="s">
        <v>277</v>
      </c>
      <c r="AG108" t="s">
        <v>168</v>
      </c>
      <c r="AH108" s="16">
        <v>43285</v>
      </c>
      <c r="AI108" s="16">
        <v>43284</v>
      </c>
      <c r="AJ108" s="17"/>
    </row>
    <row r="109" spans="1:36">
      <c r="A109">
        <v>2018</v>
      </c>
      <c r="B109" s="16">
        <v>43191</v>
      </c>
      <c r="C109" s="16">
        <v>43281</v>
      </c>
      <c r="D109" t="s">
        <v>92</v>
      </c>
      <c r="E109" s="3" t="s">
        <v>121</v>
      </c>
      <c r="F109" s="3" t="s">
        <v>122</v>
      </c>
      <c r="G109" s="3" t="s">
        <v>213</v>
      </c>
      <c r="H109" s="3" t="s">
        <v>117</v>
      </c>
      <c r="I109" s="5" t="s">
        <v>214</v>
      </c>
      <c r="J109" s="5" t="s">
        <v>215</v>
      </c>
      <c r="K109" s="5" t="s">
        <v>216</v>
      </c>
      <c r="L109" s="18" t="s">
        <v>101</v>
      </c>
      <c r="M109" s="5" t="s">
        <v>366</v>
      </c>
      <c r="N109" t="s">
        <v>103</v>
      </c>
      <c r="O109">
        <v>1</v>
      </c>
      <c r="P109">
        <v>0</v>
      </c>
      <c r="Q109" t="s">
        <v>273</v>
      </c>
      <c r="R109" t="s">
        <v>274</v>
      </c>
      <c r="S109" t="s">
        <v>275</v>
      </c>
      <c r="T109" t="s">
        <v>273</v>
      </c>
      <c r="U109" t="s">
        <v>274</v>
      </c>
      <c r="V109" s="17" t="s">
        <v>282</v>
      </c>
      <c r="W109" s="5" t="s">
        <v>366</v>
      </c>
      <c r="X109" s="16">
        <v>43203</v>
      </c>
      <c r="Y109" s="16">
        <v>43203</v>
      </c>
      <c r="Z109" s="3">
        <v>102</v>
      </c>
      <c r="AA109">
        <v>300</v>
      </c>
      <c r="AB109">
        <v>0</v>
      </c>
      <c r="AC109" s="16">
        <v>43207</v>
      </c>
      <c r="AD109" s="9" t="s">
        <v>612</v>
      </c>
      <c r="AE109" s="10">
        <v>0</v>
      </c>
      <c r="AF109" s="9" t="s">
        <v>277</v>
      </c>
      <c r="AG109" t="s">
        <v>168</v>
      </c>
      <c r="AH109" s="16">
        <v>43285</v>
      </c>
      <c r="AI109" s="16">
        <v>43284</v>
      </c>
    </row>
    <row r="110" spans="1:36">
      <c r="A110">
        <v>2018</v>
      </c>
      <c r="B110" s="16">
        <v>43191</v>
      </c>
      <c r="C110" s="16">
        <v>43281</v>
      </c>
      <c r="D110" t="s">
        <v>92</v>
      </c>
      <c r="E110" s="3" t="s">
        <v>121</v>
      </c>
      <c r="F110" s="3" t="s">
        <v>122</v>
      </c>
      <c r="G110" s="3" t="s">
        <v>213</v>
      </c>
      <c r="H110" s="3" t="s">
        <v>117</v>
      </c>
      <c r="I110" s="5" t="s">
        <v>214</v>
      </c>
      <c r="J110" s="5" t="s">
        <v>215</v>
      </c>
      <c r="K110" s="5" t="s">
        <v>216</v>
      </c>
      <c r="L110" s="18" t="s">
        <v>101</v>
      </c>
      <c r="M110" s="5" t="s">
        <v>364</v>
      </c>
      <c r="N110" t="s">
        <v>103</v>
      </c>
      <c r="O110">
        <v>1</v>
      </c>
      <c r="P110">
        <v>0</v>
      </c>
      <c r="Q110" t="s">
        <v>273</v>
      </c>
      <c r="R110" t="s">
        <v>274</v>
      </c>
      <c r="S110" t="s">
        <v>275</v>
      </c>
      <c r="T110" t="s">
        <v>273</v>
      </c>
      <c r="U110" t="s">
        <v>274</v>
      </c>
      <c r="V110" s="17" t="s">
        <v>282</v>
      </c>
      <c r="W110" s="5" t="s">
        <v>364</v>
      </c>
      <c r="X110" s="16">
        <v>43217</v>
      </c>
      <c r="Y110" s="16">
        <v>43217</v>
      </c>
      <c r="Z110" s="3">
        <v>103</v>
      </c>
      <c r="AA110">
        <v>300</v>
      </c>
      <c r="AB110">
        <v>0</v>
      </c>
      <c r="AC110" s="16">
        <v>43222</v>
      </c>
      <c r="AD110" s="9" t="s">
        <v>613</v>
      </c>
      <c r="AE110" s="10">
        <v>0</v>
      </c>
      <c r="AF110" s="9" t="s">
        <v>277</v>
      </c>
      <c r="AG110" t="s">
        <v>168</v>
      </c>
      <c r="AH110" s="16">
        <v>43285</v>
      </c>
      <c r="AI110" s="16">
        <v>43284</v>
      </c>
      <c r="AJ110" s="17"/>
    </row>
    <row r="111" spans="1:36">
      <c r="A111">
        <v>2018</v>
      </c>
      <c r="B111" s="16">
        <v>43191</v>
      </c>
      <c r="C111" s="16">
        <v>43281</v>
      </c>
      <c r="D111" t="s">
        <v>92</v>
      </c>
      <c r="E111" s="3" t="s">
        <v>310</v>
      </c>
      <c r="F111" s="3" t="s">
        <v>191</v>
      </c>
      <c r="G111" s="3" t="s">
        <v>340</v>
      </c>
      <c r="H111" s="3" t="s">
        <v>136</v>
      </c>
      <c r="I111" s="5" t="s">
        <v>317</v>
      </c>
      <c r="J111" s="5" t="s">
        <v>341</v>
      </c>
      <c r="K111" s="5" t="s">
        <v>342</v>
      </c>
      <c r="L111" s="18" t="s">
        <v>101</v>
      </c>
      <c r="M111" s="5" t="s">
        <v>367</v>
      </c>
      <c r="N111" t="s">
        <v>103</v>
      </c>
      <c r="O111">
        <v>1</v>
      </c>
      <c r="P111">
        <v>0</v>
      </c>
      <c r="Q111" t="s">
        <v>273</v>
      </c>
      <c r="R111" t="s">
        <v>274</v>
      </c>
      <c r="S111" t="s">
        <v>275</v>
      </c>
      <c r="T111" t="s">
        <v>273</v>
      </c>
      <c r="U111" t="s">
        <v>274</v>
      </c>
      <c r="V111" s="17" t="s">
        <v>380</v>
      </c>
      <c r="W111" s="5" t="s">
        <v>367</v>
      </c>
      <c r="X111" s="16">
        <v>43224</v>
      </c>
      <c r="Y111" s="16">
        <v>43224</v>
      </c>
      <c r="Z111" s="3">
        <v>104</v>
      </c>
      <c r="AA111">
        <v>300</v>
      </c>
      <c r="AB111">
        <v>0</v>
      </c>
      <c r="AC111" s="16">
        <v>43229</v>
      </c>
      <c r="AD111" s="9" t="s">
        <v>614</v>
      </c>
      <c r="AE111" s="10">
        <v>0</v>
      </c>
      <c r="AF111" s="9" t="s">
        <v>277</v>
      </c>
      <c r="AG111" t="s">
        <v>168</v>
      </c>
      <c r="AH111" s="16">
        <v>43285</v>
      </c>
      <c r="AI111" s="16">
        <v>43284</v>
      </c>
    </row>
    <row r="112" spans="1:36">
      <c r="A112">
        <v>2018</v>
      </c>
      <c r="B112" s="16">
        <v>43191</v>
      </c>
      <c r="C112" s="16">
        <v>43281</v>
      </c>
      <c r="D112" t="s">
        <v>92</v>
      </c>
      <c r="E112" s="3" t="s">
        <v>173</v>
      </c>
      <c r="F112" s="3" t="s">
        <v>174</v>
      </c>
      <c r="G112" s="3" t="s">
        <v>312</v>
      </c>
      <c r="H112" s="3" t="s">
        <v>168</v>
      </c>
      <c r="I112" s="5" t="s">
        <v>326</v>
      </c>
      <c r="J112" s="5" t="s">
        <v>228</v>
      </c>
      <c r="K112" s="5" t="s">
        <v>227</v>
      </c>
      <c r="L112" s="18" t="s">
        <v>101</v>
      </c>
      <c r="M112" s="5" t="s">
        <v>367</v>
      </c>
      <c r="N112" t="s">
        <v>103</v>
      </c>
      <c r="O112">
        <v>1</v>
      </c>
      <c r="P112">
        <v>0</v>
      </c>
      <c r="Q112" t="s">
        <v>273</v>
      </c>
      <c r="R112" t="s">
        <v>274</v>
      </c>
      <c r="S112" t="s">
        <v>275</v>
      </c>
      <c r="T112" t="s">
        <v>273</v>
      </c>
      <c r="U112" t="s">
        <v>274</v>
      </c>
      <c r="V112" s="17" t="s">
        <v>380</v>
      </c>
      <c r="W112" s="5" t="s">
        <v>367</v>
      </c>
      <c r="X112" s="16">
        <v>43224</v>
      </c>
      <c r="Y112" s="16">
        <v>43224</v>
      </c>
      <c r="Z112" s="3">
        <v>105</v>
      </c>
      <c r="AA112">
        <v>300</v>
      </c>
      <c r="AB112">
        <v>0</v>
      </c>
      <c r="AC112" s="16">
        <v>43229</v>
      </c>
      <c r="AD112" s="9" t="s">
        <v>615</v>
      </c>
      <c r="AE112" s="10">
        <v>0</v>
      </c>
      <c r="AF112" s="9" t="s">
        <v>277</v>
      </c>
      <c r="AG112" t="s">
        <v>168</v>
      </c>
      <c r="AH112" s="16">
        <v>43285</v>
      </c>
      <c r="AI112" s="16">
        <v>43284</v>
      </c>
      <c r="AJ112" s="17"/>
    </row>
    <row r="113" spans="1:36">
      <c r="A113">
        <v>2018</v>
      </c>
      <c r="B113" s="16">
        <v>43191</v>
      </c>
      <c r="C113" s="16">
        <v>43281</v>
      </c>
      <c r="D113" t="s">
        <v>92</v>
      </c>
      <c r="E113" t="s">
        <v>165</v>
      </c>
      <c r="F113" s="3" t="s">
        <v>166</v>
      </c>
      <c r="G113" s="3" t="s">
        <v>167</v>
      </c>
      <c r="H113" s="3" t="s">
        <v>168</v>
      </c>
      <c r="I113" s="5" t="s">
        <v>169</v>
      </c>
      <c r="J113" s="5" t="s">
        <v>170</v>
      </c>
      <c r="K113" s="5" t="s">
        <v>171</v>
      </c>
      <c r="L113" s="18" t="s">
        <v>101</v>
      </c>
      <c r="M113" s="5" t="s">
        <v>368</v>
      </c>
      <c r="N113" t="s">
        <v>103</v>
      </c>
      <c r="O113">
        <v>1</v>
      </c>
      <c r="P113">
        <v>0</v>
      </c>
      <c r="Q113" t="s">
        <v>273</v>
      </c>
      <c r="R113" t="s">
        <v>274</v>
      </c>
      <c r="S113" t="s">
        <v>275</v>
      </c>
      <c r="T113" t="s">
        <v>273</v>
      </c>
      <c r="U113" t="s">
        <v>274</v>
      </c>
      <c r="V113" s="17" t="s">
        <v>380</v>
      </c>
      <c r="W113" s="5" t="s">
        <v>368</v>
      </c>
      <c r="X113" s="16">
        <v>43224</v>
      </c>
      <c r="Y113" s="16">
        <v>43224</v>
      </c>
      <c r="Z113" s="3">
        <v>106</v>
      </c>
      <c r="AA113">
        <f>300+600+34</f>
        <v>934</v>
      </c>
      <c r="AB113">
        <v>66</v>
      </c>
      <c r="AC113" s="16">
        <v>43227</v>
      </c>
      <c r="AD113" s="9" t="s">
        <v>616</v>
      </c>
      <c r="AE113" s="10">
        <v>27</v>
      </c>
      <c r="AF113" s="9" t="s">
        <v>277</v>
      </c>
      <c r="AG113" t="s">
        <v>168</v>
      </c>
      <c r="AH113" s="16">
        <v>43285</v>
      </c>
      <c r="AI113" s="16">
        <v>43284</v>
      </c>
    </row>
    <row r="114" spans="1:36">
      <c r="A114">
        <v>2018</v>
      </c>
      <c r="B114" s="16">
        <v>43191</v>
      </c>
      <c r="C114" s="16">
        <v>43281</v>
      </c>
      <c r="D114" t="s">
        <v>91</v>
      </c>
      <c r="E114" s="17" t="s">
        <v>161</v>
      </c>
      <c r="F114" t="s">
        <v>145</v>
      </c>
      <c r="G114" s="17" t="s">
        <v>123</v>
      </c>
      <c r="H114" s="17" t="s">
        <v>124</v>
      </c>
      <c r="I114" s="18" t="s">
        <v>162</v>
      </c>
      <c r="J114" s="18" t="s">
        <v>163</v>
      </c>
      <c r="K114" s="18" t="s">
        <v>164</v>
      </c>
      <c r="L114" s="18" t="s">
        <v>101</v>
      </c>
      <c r="M114" s="5" t="s">
        <v>369</v>
      </c>
      <c r="N114" t="s">
        <v>103</v>
      </c>
      <c r="O114">
        <v>1</v>
      </c>
      <c r="P114">
        <v>0</v>
      </c>
      <c r="Q114" t="s">
        <v>273</v>
      </c>
      <c r="R114" t="s">
        <v>274</v>
      </c>
      <c r="S114" t="s">
        <v>275</v>
      </c>
      <c r="T114" t="s">
        <v>273</v>
      </c>
      <c r="U114" t="s">
        <v>376</v>
      </c>
      <c r="V114" s="17" t="s">
        <v>279</v>
      </c>
      <c r="W114" s="5" t="s">
        <v>369</v>
      </c>
      <c r="X114" s="16">
        <v>43227</v>
      </c>
      <c r="Y114" s="16">
        <v>43229</v>
      </c>
      <c r="Z114" s="3">
        <v>107</v>
      </c>
      <c r="AA114">
        <f>1900+300+737.8</f>
        <v>2937.8</v>
      </c>
      <c r="AB114">
        <v>262.2</v>
      </c>
      <c r="AC114" s="16">
        <v>43230</v>
      </c>
      <c r="AD114" s="9" t="s">
        <v>617</v>
      </c>
      <c r="AE114" s="10">
        <v>28</v>
      </c>
      <c r="AF114" s="9" t="s">
        <v>277</v>
      </c>
      <c r="AG114" t="s">
        <v>168</v>
      </c>
      <c r="AH114" s="16">
        <v>43285</v>
      </c>
      <c r="AI114" s="16">
        <v>43284</v>
      </c>
      <c r="AJ114" s="17"/>
    </row>
    <row r="115" spans="1:36">
      <c r="A115">
        <v>2018</v>
      </c>
      <c r="B115" s="16">
        <v>43191</v>
      </c>
      <c r="C115" s="16">
        <v>43281</v>
      </c>
      <c r="D115" t="s">
        <v>92</v>
      </c>
      <c r="E115" s="17" t="s">
        <v>161</v>
      </c>
      <c r="F115" t="s">
        <v>145</v>
      </c>
      <c r="G115" s="17" t="s">
        <v>343</v>
      </c>
      <c r="H115" s="17" t="s">
        <v>124</v>
      </c>
      <c r="I115" s="5" t="s">
        <v>344</v>
      </c>
      <c r="J115" s="5" t="s">
        <v>345</v>
      </c>
      <c r="K115" s="5" t="s">
        <v>346</v>
      </c>
      <c r="L115" s="18" t="s">
        <v>101</v>
      </c>
      <c r="M115" s="5" t="s">
        <v>370</v>
      </c>
      <c r="N115" t="s">
        <v>103</v>
      </c>
      <c r="O115">
        <v>1</v>
      </c>
      <c r="P115">
        <v>0</v>
      </c>
      <c r="Q115" t="s">
        <v>273</v>
      </c>
      <c r="R115" t="s">
        <v>274</v>
      </c>
      <c r="S115" t="s">
        <v>275</v>
      </c>
      <c r="T115" t="s">
        <v>273</v>
      </c>
      <c r="U115" t="s">
        <v>274</v>
      </c>
      <c r="V115" s="17" t="s">
        <v>381</v>
      </c>
      <c r="W115" s="5" t="s">
        <v>370</v>
      </c>
      <c r="X115" s="16">
        <v>43227</v>
      </c>
      <c r="Y115" s="16">
        <v>43228</v>
      </c>
      <c r="Z115" s="3">
        <v>108</v>
      </c>
      <c r="AA115">
        <v>1000</v>
      </c>
      <c r="AB115">
        <v>0</v>
      </c>
      <c r="AC115" s="16">
        <v>43231</v>
      </c>
      <c r="AD115" s="9" t="s">
        <v>618</v>
      </c>
      <c r="AE115" s="10">
        <v>0</v>
      </c>
      <c r="AF115" s="9" t="s">
        <v>277</v>
      </c>
      <c r="AG115" t="s">
        <v>168</v>
      </c>
      <c r="AH115" s="16">
        <v>43285</v>
      </c>
      <c r="AI115" s="16">
        <v>43284</v>
      </c>
    </row>
    <row r="116" spans="1:36">
      <c r="A116">
        <v>2018</v>
      </c>
      <c r="B116" s="16">
        <v>43191</v>
      </c>
      <c r="C116" s="16">
        <v>43281</v>
      </c>
      <c r="D116" t="s">
        <v>92</v>
      </c>
      <c r="E116" s="17" t="s">
        <v>128</v>
      </c>
      <c r="F116" s="3" t="s">
        <v>129</v>
      </c>
      <c r="G116" s="17" t="s">
        <v>123</v>
      </c>
      <c r="H116" s="17" t="s">
        <v>124</v>
      </c>
      <c r="I116" s="5" t="s">
        <v>130</v>
      </c>
      <c r="J116" s="5" t="s">
        <v>131</v>
      </c>
      <c r="K116" s="5" t="s">
        <v>347</v>
      </c>
      <c r="L116" s="18" t="s">
        <v>101</v>
      </c>
      <c r="M116" s="5" t="s">
        <v>370</v>
      </c>
      <c r="N116" t="s">
        <v>103</v>
      </c>
      <c r="O116">
        <v>1</v>
      </c>
      <c r="P116">
        <v>0</v>
      </c>
      <c r="Q116" t="s">
        <v>273</v>
      </c>
      <c r="R116" t="s">
        <v>274</v>
      </c>
      <c r="S116" t="s">
        <v>275</v>
      </c>
      <c r="T116" t="s">
        <v>273</v>
      </c>
      <c r="U116" t="s">
        <v>274</v>
      </c>
      <c r="V116" s="17" t="s">
        <v>381</v>
      </c>
      <c r="W116" s="5" t="s">
        <v>370</v>
      </c>
      <c r="X116" s="16">
        <v>43227</v>
      </c>
      <c r="Y116" s="16">
        <v>43228</v>
      </c>
      <c r="Z116" s="3">
        <v>109</v>
      </c>
      <c r="AA116">
        <v>1000</v>
      </c>
      <c r="AB116">
        <v>0</v>
      </c>
      <c r="AC116" s="16">
        <v>43231</v>
      </c>
      <c r="AD116" s="9" t="s">
        <v>619</v>
      </c>
      <c r="AE116" s="10">
        <v>0</v>
      </c>
      <c r="AF116" s="9" t="s">
        <v>277</v>
      </c>
      <c r="AG116" t="s">
        <v>168</v>
      </c>
      <c r="AH116" s="16">
        <v>43285</v>
      </c>
      <c r="AI116" s="16">
        <v>43284</v>
      </c>
      <c r="AJ116" s="17"/>
    </row>
    <row r="117" spans="1:36">
      <c r="A117">
        <v>2018</v>
      </c>
      <c r="B117" s="16">
        <v>43191</v>
      </c>
      <c r="C117" s="16">
        <v>43281</v>
      </c>
      <c r="D117" t="s">
        <v>92</v>
      </c>
      <c r="E117" t="s">
        <v>165</v>
      </c>
      <c r="F117" s="3" t="s">
        <v>166</v>
      </c>
      <c r="G117" s="3" t="s">
        <v>167</v>
      </c>
      <c r="H117" s="3" t="s">
        <v>168</v>
      </c>
      <c r="I117" s="5" t="s">
        <v>169</v>
      </c>
      <c r="J117" s="5" t="s">
        <v>170</v>
      </c>
      <c r="K117" s="5" t="s">
        <v>171</v>
      </c>
      <c r="L117" s="18" t="s">
        <v>101</v>
      </c>
      <c r="M117" s="5" t="s">
        <v>370</v>
      </c>
      <c r="N117" t="s">
        <v>103</v>
      </c>
      <c r="O117">
        <v>1</v>
      </c>
      <c r="P117">
        <v>0</v>
      </c>
      <c r="Q117" t="s">
        <v>273</v>
      </c>
      <c r="R117" t="s">
        <v>274</v>
      </c>
      <c r="S117" t="s">
        <v>275</v>
      </c>
      <c r="T117" t="s">
        <v>273</v>
      </c>
      <c r="U117" t="s">
        <v>274</v>
      </c>
      <c r="V117" s="17" t="s">
        <v>381</v>
      </c>
      <c r="W117" s="5" t="s">
        <v>370</v>
      </c>
      <c r="X117" s="16">
        <v>43227</v>
      </c>
      <c r="Y117" s="16">
        <v>43228</v>
      </c>
      <c r="Z117" s="3">
        <v>110</v>
      </c>
      <c r="AA117">
        <f>700+300+800+158</f>
        <v>1958</v>
      </c>
      <c r="AB117">
        <v>42</v>
      </c>
      <c r="AC117" s="16">
        <v>43229</v>
      </c>
      <c r="AD117" s="9" t="s">
        <v>620</v>
      </c>
      <c r="AE117" s="10">
        <v>29</v>
      </c>
      <c r="AF117" s="9" t="s">
        <v>277</v>
      </c>
      <c r="AG117" t="s">
        <v>168</v>
      </c>
      <c r="AH117" s="16">
        <v>43285</v>
      </c>
      <c r="AI117" s="16">
        <v>43284</v>
      </c>
    </row>
    <row r="118" spans="1:36">
      <c r="A118">
        <v>2018</v>
      </c>
      <c r="B118" s="16">
        <v>43191</v>
      </c>
      <c r="C118" s="16">
        <v>43281</v>
      </c>
      <c r="D118" t="s">
        <v>98</v>
      </c>
      <c r="E118" s="3" t="s">
        <v>133</v>
      </c>
      <c r="F118" s="3" t="s">
        <v>134</v>
      </c>
      <c r="G118" s="3" t="s">
        <v>150</v>
      </c>
      <c r="H118" s="3" t="s">
        <v>124</v>
      </c>
      <c r="I118" s="5" t="s">
        <v>151</v>
      </c>
      <c r="J118" s="5" t="s">
        <v>152</v>
      </c>
      <c r="K118" s="5" t="s">
        <v>120</v>
      </c>
      <c r="L118" s="18" t="s">
        <v>101</v>
      </c>
      <c r="M118" s="5" t="s">
        <v>371</v>
      </c>
      <c r="N118" t="s">
        <v>103</v>
      </c>
      <c r="O118">
        <v>1</v>
      </c>
      <c r="P118">
        <v>0</v>
      </c>
      <c r="Q118" t="s">
        <v>273</v>
      </c>
      <c r="R118" t="s">
        <v>274</v>
      </c>
      <c r="S118" t="s">
        <v>275</v>
      </c>
      <c r="T118" t="s">
        <v>273</v>
      </c>
      <c r="U118" t="s">
        <v>274</v>
      </c>
      <c r="V118" s="17" t="s">
        <v>378</v>
      </c>
      <c r="W118" s="5" t="s">
        <v>371</v>
      </c>
      <c r="X118" s="16">
        <v>43228</v>
      </c>
      <c r="Y118" s="16">
        <v>43228</v>
      </c>
      <c r="Z118" s="3">
        <v>111</v>
      </c>
      <c r="AA118">
        <v>400</v>
      </c>
      <c r="AB118">
        <v>0</v>
      </c>
      <c r="AC118" s="16">
        <v>43229</v>
      </c>
      <c r="AD118" s="9" t="s">
        <v>621</v>
      </c>
      <c r="AE118" s="10">
        <v>0</v>
      </c>
      <c r="AF118" s="9" t="s">
        <v>277</v>
      </c>
      <c r="AG118" t="s">
        <v>168</v>
      </c>
      <c r="AH118" s="16">
        <v>43285</v>
      </c>
      <c r="AI118" s="16">
        <v>43284</v>
      </c>
      <c r="AJ118" s="17"/>
    </row>
    <row r="119" spans="1:36">
      <c r="A119">
        <v>2018</v>
      </c>
      <c r="B119" s="16">
        <v>43191</v>
      </c>
      <c r="C119" s="16">
        <v>43281</v>
      </c>
      <c r="D119" t="s">
        <v>98</v>
      </c>
      <c r="E119" s="3" t="s">
        <v>133</v>
      </c>
      <c r="F119" s="3" t="s">
        <v>134</v>
      </c>
      <c r="G119" s="3" t="s">
        <v>135</v>
      </c>
      <c r="H119" s="3" t="s">
        <v>136</v>
      </c>
      <c r="I119" s="5" t="s">
        <v>137</v>
      </c>
      <c r="J119" s="5" t="s">
        <v>153</v>
      </c>
      <c r="K119" s="5" t="s">
        <v>120</v>
      </c>
      <c r="L119" s="18" t="s">
        <v>101</v>
      </c>
      <c r="M119" s="5" t="s">
        <v>372</v>
      </c>
      <c r="N119" t="s">
        <v>103</v>
      </c>
      <c r="O119">
        <v>1</v>
      </c>
      <c r="P119">
        <v>0</v>
      </c>
      <c r="Q119" t="s">
        <v>273</v>
      </c>
      <c r="R119" t="s">
        <v>274</v>
      </c>
      <c r="S119" t="s">
        <v>275</v>
      </c>
      <c r="T119" t="s">
        <v>273</v>
      </c>
      <c r="U119" t="s">
        <v>274</v>
      </c>
      <c r="V119" s="17" t="s">
        <v>378</v>
      </c>
      <c r="W119" s="5" t="s">
        <v>372</v>
      </c>
      <c r="X119" s="16">
        <v>43228</v>
      </c>
      <c r="Y119" s="16">
        <v>43228</v>
      </c>
      <c r="Z119" s="3">
        <v>112</v>
      </c>
      <c r="AA119">
        <v>400</v>
      </c>
      <c r="AB119">
        <v>0</v>
      </c>
      <c r="AC119" s="16">
        <v>43235</v>
      </c>
      <c r="AD119" s="9" t="s">
        <v>622</v>
      </c>
      <c r="AE119" s="10">
        <v>0</v>
      </c>
      <c r="AF119" s="9" t="s">
        <v>277</v>
      </c>
      <c r="AG119" t="s">
        <v>168</v>
      </c>
      <c r="AH119" s="16">
        <v>43285</v>
      </c>
      <c r="AI119" s="16">
        <v>43284</v>
      </c>
    </row>
    <row r="120" spans="1:36">
      <c r="A120">
        <v>2018</v>
      </c>
      <c r="B120" s="16">
        <v>43191</v>
      </c>
      <c r="C120" s="16">
        <v>43281</v>
      </c>
      <c r="D120" t="s">
        <v>91</v>
      </c>
      <c r="E120" s="3" t="s">
        <v>144</v>
      </c>
      <c r="F120" s="3" t="s">
        <v>145</v>
      </c>
      <c r="G120" s="3" t="s">
        <v>146</v>
      </c>
      <c r="H120" s="3" t="s">
        <v>117</v>
      </c>
      <c r="I120" s="5" t="s">
        <v>147</v>
      </c>
      <c r="J120" s="5" t="s">
        <v>148</v>
      </c>
      <c r="K120" s="5" t="s">
        <v>149</v>
      </c>
      <c r="L120" s="18" t="s">
        <v>101</v>
      </c>
      <c r="M120" s="5" t="s">
        <v>357</v>
      </c>
      <c r="N120" t="s">
        <v>103</v>
      </c>
      <c r="O120">
        <v>1</v>
      </c>
      <c r="P120">
        <v>0</v>
      </c>
      <c r="Q120" t="s">
        <v>273</v>
      </c>
      <c r="R120" t="s">
        <v>274</v>
      </c>
      <c r="S120" t="s">
        <v>275</v>
      </c>
      <c r="T120" t="s">
        <v>273</v>
      </c>
      <c r="U120" t="s">
        <v>274</v>
      </c>
      <c r="V120" s="17" t="s">
        <v>378</v>
      </c>
      <c r="W120" s="5" t="s">
        <v>357</v>
      </c>
      <c r="X120" s="16">
        <v>43228</v>
      </c>
      <c r="Y120" s="16">
        <v>43228</v>
      </c>
      <c r="Z120" s="3">
        <v>113</v>
      </c>
      <c r="AA120">
        <f>300+500+380</f>
        <v>1180</v>
      </c>
      <c r="AB120">
        <v>120</v>
      </c>
      <c r="AC120" s="16">
        <v>43229</v>
      </c>
      <c r="AD120" s="9" t="s">
        <v>623</v>
      </c>
      <c r="AE120" s="10">
        <v>30</v>
      </c>
      <c r="AF120" s="9" t="s">
        <v>277</v>
      </c>
      <c r="AG120" t="s">
        <v>168</v>
      </c>
      <c r="AH120" s="16">
        <v>43285</v>
      </c>
      <c r="AI120" s="16">
        <v>43284</v>
      </c>
      <c r="AJ120" s="17"/>
    </row>
    <row r="121" spans="1:36">
      <c r="A121">
        <v>2018</v>
      </c>
      <c r="B121" s="16">
        <v>43191</v>
      </c>
      <c r="C121" s="16">
        <v>43281</v>
      </c>
      <c r="D121" t="s">
        <v>92</v>
      </c>
      <c r="E121" s="3" t="s">
        <v>209</v>
      </c>
      <c r="F121" s="3" t="s">
        <v>129</v>
      </c>
      <c r="G121" s="3" t="s">
        <v>348</v>
      </c>
      <c r="H121" s="3" t="s">
        <v>124</v>
      </c>
      <c r="I121" s="5" t="s">
        <v>349</v>
      </c>
      <c r="J121" s="5" t="s">
        <v>350</v>
      </c>
      <c r="K121" s="5" t="s">
        <v>351</v>
      </c>
      <c r="L121" s="18" t="s">
        <v>101</v>
      </c>
      <c r="M121" s="5" t="s">
        <v>371</v>
      </c>
      <c r="N121" t="s">
        <v>103</v>
      </c>
      <c r="O121">
        <v>1</v>
      </c>
      <c r="P121">
        <v>0</v>
      </c>
      <c r="Q121" t="s">
        <v>273</v>
      </c>
      <c r="R121" t="s">
        <v>274</v>
      </c>
      <c r="S121" t="s">
        <v>275</v>
      </c>
      <c r="T121" t="s">
        <v>273</v>
      </c>
      <c r="U121" t="s">
        <v>274</v>
      </c>
      <c r="V121" s="17" t="s">
        <v>378</v>
      </c>
      <c r="W121" s="5" t="s">
        <v>371</v>
      </c>
      <c r="X121" s="16">
        <v>43228</v>
      </c>
      <c r="Y121" s="16">
        <v>43228</v>
      </c>
      <c r="Z121" s="3">
        <v>114</v>
      </c>
      <c r="AA121">
        <v>300</v>
      </c>
      <c r="AB121">
        <v>0</v>
      </c>
      <c r="AC121" s="16">
        <v>43229</v>
      </c>
      <c r="AD121" s="9" t="s">
        <v>624</v>
      </c>
      <c r="AE121" s="10">
        <v>0</v>
      </c>
      <c r="AF121" s="9" t="s">
        <v>277</v>
      </c>
      <c r="AG121" t="s">
        <v>168</v>
      </c>
      <c r="AH121" s="16">
        <v>43285</v>
      </c>
      <c r="AI121" s="16">
        <v>43284</v>
      </c>
    </row>
    <row r="122" spans="1:36">
      <c r="A122">
        <v>2018</v>
      </c>
      <c r="B122" s="16">
        <v>43191</v>
      </c>
      <c r="C122" s="16">
        <v>43281</v>
      </c>
      <c r="D122" t="s">
        <v>92</v>
      </c>
      <c r="E122" s="3" t="s">
        <v>165</v>
      </c>
      <c r="F122" s="3" t="s">
        <v>166</v>
      </c>
      <c r="G122" s="3" t="s">
        <v>180</v>
      </c>
      <c r="H122" s="3" t="s">
        <v>136</v>
      </c>
      <c r="I122" s="5" t="s">
        <v>181</v>
      </c>
      <c r="J122" s="5" t="s">
        <v>182</v>
      </c>
      <c r="K122" s="5" t="s">
        <v>183</v>
      </c>
      <c r="L122" s="18" t="s">
        <v>101</v>
      </c>
      <c r="M122" s="5" t="s">
        <v>364</v>
      </c>
      <c r="N122" t="s">
        <v>103</v>
      </c>
      <c r="O122">
        <v>1</v>
      </c>
      <c r="P122">
        <v>0</v>
      </c>
      <c r="Q122" t="s">
        <v>273</v>
      </c>
      <c r="R122" t="s">
        <v>274</v>
      </c>
      <c r="S122" t="s">
        <v>275</v>
      </c>
      <c r="T122" t="s">
        <v>273</v>
      </c>
      <c r="U122" t="s">
        <v>274</v>
      </c>
      <c r="V122" s="17" t="s">
        <v>282</v>
      </c>
      <c r="W122" s="5" t="s">
        <v>364</v>
      </c>
      <c r="X122" s="16">
        <v>43231</v>
      </c>
      <c r="Y122" s="16">
        <v>43231</v>
      </c>
      <c r="Z122" s="3">
        <v>115</v>
      </c>
      <c r="AA122">
        <v>300</v>
      </c>
      <c r="AB122">
        <v>0</v>
      </c>
      <c r="AC122" s="16">
        <v>43238</v>
      </c>
      <c r="AD122" s="9" t="s">
        <v>625</v>
      </c>
      <c r="AE122" s="10">
        <v>0</v>
      </c>
      <c r="AF122" s="9" t="s">
        <v>277</v>
      </c>
      <c r="AG122" t="s">
        <v>168</v>
      </c>
      <c r="AH122" s="16">
        <v>43285</v>
      </c>
      <c r="AI122" s="16">
        <v>43284</v>
      </c>
      <c r="AJ122" s="17"/>
    </row>
    <row r="123" spans="1:36">
      <c r="A123">
        <v>2018</v>
      </c>
      <c r="B123" s="16">
        <v>43191</v>
      </c>
      <c r="C123" s="16">
        <v>43281</v>
      </c>
      <c r="D123" t="s">
        <v>98</v>
      </c>
      <c r="E123" s="3" t="s">
        <v>133</v>
      </c>
      <c r="F123" s="3" t="s">
        <v>134</v>
      </c>
      <c r="G123" s="3" t="s">
        <v>135</v>
      </c>
      <c r="H123" s="3" t="s">
        <v>136</v>
      </c>
      <c r="I123" s="5" t="s">
        <v>137</v>
      </c>
      <c r="J123" s="5" t="s">
        <v>153</v>
      </c>
      <c r="K123" s="5" t="s">
        <v>120</v>
      </c>
      <c r="L123" s="18" t="s">
        <v>101</v>
      </c>
      <c r="M123" s="5" t="s">
        <v>373</v>
      </c>
      <c r="N123" t="s">
        <v>103</v>
      </c>
      <c r="O123">
        <v>1</v>
      </c>
      <c r="P123">
        <v>0</v>
      </c>
      <c r="Q123" t="s">
        <v>273</v>
      </c>
      <c r="R123" t="s">
        <v>274</v>
      </c>
      <c r="S123" t="s">
        <v>275</v>
      </c>
      <c r="T123" t="s">
        <v>273</v>
      </c>
      <c r="U123" t="s">
        <v>274</v>
      </c>
      <c r="V123" s="17" t="s">
        <v>282</v>
      </c>
      <c r="W123" s="5" t="s">
        <v>373</v>
      </c>
      <c r="X123" s="16">
        <v>43231</v>
      </c>
      <c r="Y123" s="16">
        <v>43231</v>
      </c>
      <c r="Z123" s="3">
        <v>116</v>
      </c>
      <c r="AA123">
        <v>400</v>
      </c>
      <c r="AB123">
        <v>0</v>
      </c>
      <c r="AC123" s="16">
        <v>43237</v>
      </c>
      <c r="AD123" s="9" t="s">
        <v>626</v>
      </c>
      <c r="AE123" s="10">
        <v>0</v>
      </c>
      <c r="AF123" s="9" t="s">
        <v>277</v>
      </c>
      <c r="AG123" t="s">
        <v>168</v>
      </c>
      <c r="AH123" s="16">
        <v>43285</v>
      </c>
      <c r="AI123" s="16">
        <v>43284</v>
      </c>
    </row>
    <row r="124" spans="1:36">
      <c r="A124">
        <v>2018</v>
      </c>
      <c r="B124" s="16">
        <v>43191</v>
      </c>
      <c r="C124" s="16">
        <v>43281</v>
      </c>
      <c r="D124" t="s">
        <v>91</v>
      </c>
      <c r="E124" s="3" t="s">
        <v>144</v>
      </c>
      <c r="F124" s="3" t="s">
        <v>145</v>
      </c>
      <c r="G124" s="3" t="s">
        <v>146</v>
      </c>
      <c r="H124" s="3" t="s">
        <v>117</v>
      </c>
      <c r="I124" s="5" t="s">
        <v>147</v>
      </c>
      <c r="J124" s="5" t="s">
        <v>148</v>
      </c>
      <c r="K124" s="5" t="s">
        <v>149</v>
      </c>
      <c r="L124" s="18" t="s">
        <v>101</v>
      </c>
      <c r="M124" s="5" t="s">
        <v>364</v>
      </c>
      <c r="N124" t="s">
        <v>103</v>
      </c>
      <c r="O124">
        <v>1</v>
      </c>
      <c r="P124">
        <v>0</v>
      </c>
      <c r="Q124" t="s">
        <v>273</v>
      </c>
      <c r="R124" t="s">
        <v>274</v>
      </c>
      <c r="S124" t="s">
        <v>275</v>
      </c>
      <c r="T124" t="s">
        <v>273</v>
      </c>
      <c r="U124" t="s">
        <v>274</v>
      </c>
      <c r="V124" s="17" t="s">
        <v>282</v>
      </c>
      <c r="W124" s="5" t="s">
        <v>364</v>
      </c>
      <c r="X124" s="16">
        <v>43231</v>
      </c>
      <c r="Y124" s="16">
        <v>43231</v>
      </c>
      <c r="Z124" s="3">
        <v>117</v>
      </c>
      <c r="AA124">
        <f>300+500+185</f>
        <v>985</v>
      </c>
      <c r="AB124">
        <v>65</v>
      </c>
      <c r="AC124" s="16">
        <v>43234</v>
      </c>
      <c r="AD124" s="9" t="s">
        <v>627</v>
      </c>
      <c r="AE124" s="10">
        <v>31</v>
      </c>
      <c r="AF124" s="9" t="s">
        <v>277</v>
      </c>
      <c r="AG124" t="s">
        <v>168</v>
      </c>
      <c r="AH124" s="16">
        <v>43285</v>
      </c>
      <c r="AI124" s="16">
        <v>43284</v>
      </c>
      <c r="AJ124" s="17"/>
    </row>
    <row r="125" spans="1:36">
      <c r="A125">
        <v>2018</v>
      </c>
      <c r="B125" s="16">
        <v>43191</v>
      </c>
      <c r="C125" s="16">
        <v>43281</v>
      </c>
      <c r="D125" t="s">
        <v>91</v>
      </c>
      <c r="E125" s="3" t="s">
        <v>144</v>
      </c>
      <c r="F125" s="3" t="s">
        <v>145</v>
      </c>
      <c r="G125" s="3" t="s">
        <v>146</v>
      </c>
      <c r="H125" s="3" t="s">
        <v>117</v>
      </c>
      <c r="I125" s="5" t="s">
        <v>147</v>
      </c>
      <c r="J125" s="5" t="s">
        <v>148</v>
      </c>
      <c r="K125" s="5" t="s">
        <v>149</v>
      </c>
      <c r="L125" s="18" t="s">
        <v>101</v>
      </c>
      <c r="M125" s="5" t="s">
        <v>364</v>
      </c>
      <c r="N125" t="s">
        <v>103</v>
      </c>
      <c r="O125">
        <v>1</v>
      </c>
      <c r="P125">
        <v>0</v>
      </c>
      <c r="Q125" t="s">
        <v>273</v>
      </c>
      <c r="R125" t="s">
        <v>274</v>
      </c>
      <c r="S125" t="s">
        <v>275</v>
      </c>
      <c r="T125" t="s">
        <v>273</v>
      </c>
      <c r="U125" t="s">
        <v>274</v>
      </c>
      <c r="V125" s="17" t="s">
        <v>282</v>
      </c>
      <c r="W125" s="5" t="s">
        <v>364</v>
      </c>
      <c r="X125" s="16">
        <v>43238</v>
      </c>
      <c r="Y125" s="16">
        <v>43238</v>
      </c>
      <c r="Z125" s="3">
        <v>118</v>
      </c>
      <c r="AA125">
        <f>600+212</f>
        <v>812</v>
      </c>
      <c r="AB125">
        <v>62</v>
      </c>
      <c r="AC125" s="16">
        <v>43242</v>
      </c>
      <c r="AD125" s="9" t="s">
        <v>628</v>
      </c>
      <c r="AE125" s="10">
        <v>32</v>
      </c>
      <c r="AF125" s="9" t="s">
        <v>277</v>
      </c>
      <c r="AG125" t="s">
        <v>168</v>
      </c>
      <c r="AH125" s="16">
        <v>43285</v>
      </c>
      <c r="AI125" s="16">
        <v>43284</v>
      </c>
    </row>
    <row r="126" spans="1:36">
      <c r="A126">
        <v>2018</v>
      </c>
      <c r="B126" s="16">
        <v>43191</v>
      </c>
      <c r="C126" s="16">
        <v>43281</v>
      </c>
      <c r="D126" t="s">
        <v>92</v>
      </c>
      <c r="E126" s="3" t="s">
        <v>165</v>
      </c>
      <c r="F126" s="3" t="s">
        <v>166</v>
      </c>
      <c r="G126" s="3" t="s">
        <v>180</v>
      </c>
      <c r="H126" s="3" t="s">
        <v>136</v>
      </c>
      <c r="I126" s="5" t="s">
        <v>181</v>
      </c>
      <c r="J126" s="5" t="s">
        <v>182</v>
      </c>
      <c r="K126" s="5" t="s">
        <v>183</v>
      </c>
      <c r="L126" s="18" t="s">
        <v>101</v>
      </c>
      <c r="M126" s="5" t="s">
        <v>364</v>
      </c>
      <c r="N126" t="s">
        <v>103</v>
      </c>
      <c r="O126">
        <v>1</v>
      </c>
      <c r="P126">
        <v>0</v>
      </c>
      <c r="Q126" t="s">
        <v>273</v>
      </c>
      <c r="R126" t="s">
        <v>274</v>
      </c>
      <c r="S126" t="s">
        <v>275</v>
      </c>
      <c r="T126" t="s">
        <v>273</v>
      </c>
      <c r="U126" t="s">
        <v>274</v>
      </c>
      <c r="V126" s="17" t="s">
        <v>282</v>
      </c>
      <c r="W126" s="5" t="s">
        <v>364</v>
      </c>
      <c r="X126" s="16">
        <v>43238</v>
      </c>
      <c r="Y126" s="16">
        <v>43238</v>
      </c>
      <c r="Z126" s="3">
        <v>119</v>
      </c>
      <c r="AA126">
        <v>300</v>
      </c>
      <c r="AB126">
        <v>0</v>
      </c>
      <c r="AC126" s="16">
        <v>43242</v>
      </c>
      <c r="AD126" s="9" t="s">
        <v>629</v>
      </c>
      <c r="AE126" s="10">
        <v>0</v>
      </c>
      <c r="AF126" s="9" t="s">
        <v>277</v>
      </c>
      <c r="AG126" t="s">
        <v>168</v>
      </c>
      <c r="AH126" s="16">
        <v>43285</v>
      </c>
      <c r="AI126" s="16">
        <v>43284</v>
      </c>
      <c r="AJ126" s="17"/>
    </row>
    <row r="127" spans="1:36">
      <c r="A127">
        <v>2018</v>
      </c>
      <c r="B127" s="16">
        <v>43191</v>
      </c>
      <c r="C127" s="16">
        <v>43281</v>
      </c>
      <c r="D127" t="s">
        <v>92</v>
      </c>
      <c r="E127" s="3" t="s">
        <v>165</v>
      </c>
      <c r="F127" s="3" t="s">
        <v>166</v>
      </c>
      <c r="G127" s="3" t="s">
        <v>180</v>
      </c>
      <c r="H127" s="3" t="s">
        <v>136</v>
      </c>
      <c r="I127" s="5" t="s">
        <v>181</v>
      </c>
      <c r="J127" s="5" t="s">
        <v>182</v>
      </c>
      <c r="K127" s="5" t="s">
        <v>183</v>
      </c>
      <c r="L127" s="18" t="s">
        <v>101</v>
      </c>
      <c r="M127" s="5" t="s">
        <v>364</v>
      </c>
      <c r="N127" t="s">
        <v>103</v>
      </c>
      <c r="O127">
        <v>1</v>
      </c>
      <c r="P127">
        <v>0</v>
      </c>
      <c r="Q127" t="s">
        <v>273</v>
      </c>
      <c r="R127" t="s">
        <v>274</v>
      </c>
      <c r="S127" t="s">
        <v>275</v>
      </c>
      <c r="T127" t="s">
        <v>273</v>
      </c>
      <c r="U127" t="s">
        <v>274</v>
      </c>
      <c r="V127" s="17" t="s">
        <v>282</v>
      </c>
      <c r="W127" s="5" t="s">
        <v>364</v>
      </c>
      <c r="X127" s="16">
        <v>43245</v>
      </c>
      <c r="Y127" s="16">
        <v>43245</v>
      </c>
      <c r="Z127" s="3">
        <v>120</v>
      </c>
      <c r="AA127">
        <v>300</v>
      </c>
      <c r="AB127">
        <v>0</v>
      </c>
      <c r="AC127" s="16">
        <v>43250</v>
      </c>
      <c r="AD127" s="9" t="s">
        <v>630</v>
      </c>
      <c r="AE127" s="10">
        <v>0</v>
      </c>
      <c r="AF127" s="9" t="s">
        <v>277</v>
      </c>
      <c r="AG127" t="s">
        <v>168</v>
      </c>
      <c r="AH127" s="16">
        <v>43285</v>
      </c>
      <c r="AI127" s="16">
        <v>43284</v>
      </c>
    </row>
    <row r="128" spans="1:36">
      <c r="A128">
        <v>2018</v>
      </c>
      <c r="B128" s="16">
        <v>43191</v>
      </c>
      <c r="C128" s="16">
        <v>43281</v>
      </c>
      <c r="D128" t="s">
        <v>98</v>
      </c>
      <c r="E128" s="3" t="s">
        <v>133</v>
      </c>
      <c r="F128" s="3" t="s">
        <v>134</v>
      </c>
      <c r="G128" s="3" t="s">
        <v>135</v>
      </c>
      <c r="H128" s="3" t="s">
        <v>136</v>
      </c>
      <c r="I128" s="5" t="s">
        <v>137</v>
      </c>
      <c r="J128" s="5" t="s">
        <v>153</v>
      </c>
      <c r="K128" s="5" t="s">
        <v>120</v>
      </c>
      <c r="L128" s="18" t="s">
        <v>101</v>
      </c>
      <c r="M128" s="5" t="s">
        <v>374</v>
      </c>
      <c r="N128" t="s">
        <v>103</v>
      </c>
      <c r="O128">
        <v>1</v>
      </c>
      <c r="P128">
        <v>0</v>
      </c>
      <c r="Q128" t="s">
        <v>273</v>
      </c>
      <c r="R128" t="s">
        <v>274</v>
      </c>
      <c r="S128" t="s">
        <v>275</v>
      </c>
      <c r="T128" t="s">
        <v>273</v>
      </c>
      <c r="U128" t="s">
        <v>274</v>
      </c>
      <c r="V128" s="17" t="s">
        <v>282</v>
      </c>
      <c r="W128" s="5" t="s">
        <v>374</v>
      </c>
      <c r="X128" s="16">
        <v>43245</v>
      </c>
      <c r="Y128" s="16">
        <v>43245</v>
      </c>
      <c r="Z128" s="3">
        <v>121</v>
      </c>
      <c r="AA128">
        <v>400</v>
      </c>
      <c r="AB128">
        <v>0</v>
      </c>
      <c r="AC128" s="16">
        <v>43250</v>
      </c>
      <c r="AD128" s="9" t="s">
        <v>631</v>
      </c>
      <c r="AE128" s="10">
        <v>0</v>
      </c>
      <c r="AF128" s="9" t="s">
        <v>277</v>
      </c>
      <c r="AG128" t="s">
        <v>168</v>
      </c>
      <c r="AH128" s="16">
        <v>43285</v>
      </c>
      <c r="AI128" s="16">
        <v>43284</v>
      </c>
      <c r="AJ128" s="17"/>
    </row>
    <row r="129" spans="1:36">
      <c r="A129">
        <v>2018</v>
      </c>
      <c r="B129" s="16">
        <v>43191</v>
      </c>
      <c r="C129" s="16">
        <v>43281</v>
      </c>
      <c r="D129" t="s">
        <v>92</v>
      </c>
      <c r="E129" s="3" t="s">
        <v>165</v>
      </c>
      <c r="F129" s="3" t="s">
        <v>166</v>
      </c>
      <c r="G129" s="3" t="s">
        <v>180</v>
      </c>
      <c r="H129" s="3" t="s">
        <v>136</v>
      </c>
      <c r="I129" s="5" t="s">
        <v>181</v>
      </c>
      <c r="J129" s="5" t="s">
        <v>182</v>
      </c>
      <c r="K129" s="5" t="s">
        <v>183</v>
      </c>
      <c r="L129" s="18" t="s">
        <v>101</v>
      </c>
      <c r="M129" s="5" t="s">
        <v>364</v>
      </c>
      <c r="N129" t="s">
        <v>103</v>
      </c>
      <c r="O129">
        <v>1</v>
      </c>
      <c r="P129">
        <v>0</v>
      </c>
      <c r="Q129" t="s">
        <v>273</v>
      </c>
      <c r="R129" t="s">
        <v>274</v>
      </c>
      <c r="S129" t="s">
        <v>275</v>
      </c>
      <c r="T129" t="s">
        <v>273</v>
      </c>
      <c r="U129" t="s">
        <v>274</v>
      </c>
      <c r="V129" s="17" t="s">
        <v>282</v>
      </c>
      <c r="W129" s="5" t="s">
        <v>364</v>
      </c>
      <c r="X129" s="16">
        <v>43252</v>
      </c>
      <c r="Y129" s="16">
        <v>43252</v>
      </c>
      <c r="Z129" s="3">
        <v>122</v>
      </c>
      <c r="AA129">
        <v>300</v>
      </c>
      <c r="AB129">
        <v>0</v>
      </c>
      <c r="AC129" s="16">
        <v>43255</v>
      </c>
      <c r="AD129" s="9" t="s">
        <v>632</v>
      </c>
      <c r="AE129" s="10">
        <v>0</v>
      </c>
      <c r="AF129" s="9" t="s">
        <v>277</v>
      </c>
      <c r="AG129" t="s">
        <v>168</v>
      </c>
      <c r="AH129" s="16">
        <v>43285</v>
      </c>
      <c r="AI129" s="16">
        <v>43284</v>
      </c>
    </row>
    <row r="130" spans="1:36">
      <c r="A130">
        <v>2018</v>
      </c>
      <c r="B130" s="16">
        <v>43191</v>
      </c>
      <c r="C130" s="16">
        <v>43281</v>
      </c>
      <c r="D130" t="s">
        <v>91</v>
      </c>
      <c r="E130" s="3" t="s">
        <v>144</v>
      </c>
      <c r="F130" s="3" t="s">
        <v>145</v>
      </c>
      <c r="G130" s="3" t="s">
        <v>146</v>
      </c>
      <c r="H130" s="3" t="s">
        <v>117</v>
      </c>
      <c r="I130" s="5" t="s">
        <v>147</v>
      </c>
      <c r="J130" s="5" t="s">
        <v>148</v>
      </c>
      <c r="K130" s="5" t="s">
        <v>149</v>
      </c>
      <c r="L130" s="18" t="s">
        <v>101</v>
      </c>
      <c r="M130" s="5" t="s">
        <v>364</v>
      </c>
      <c r="N130" t="s">
        <v>103</v>
      </c>
      <c r="O130">
        <v>1</v>
      </c>
      <c r="P130">
        <v>0</v>
      </c>
      <c r="Q130" t="s">
        <v>273</v>
      </c>
      <c r="R130" t="s">
        <v>274</v>
      </c>
      <c r="S130" t="s">
        <v>275</v>
      </c>
      <c r="T130" t="s">
        <v>273</v>
      </c>
      <c r="U130" t="s">
        <v>274</v>
      </c>
      <c r="V130" s="17" t="s">
        <v>282</v>
      </c>
      <c r="W130" s="5" t="s">
        <v>364</v>
      </c>
      <c r="X130" s="16">
        <v>43252</v>
      </c>
      <c r="Y130" s="16">
        <v>43252</v>
      </c>
      <c r="Z130" s="3">
        <v>123</v>
      </c>
      <c r="AA130">
        <f>300+600+185</f>
        <v>1085</v>
      </c>
      <c r="AB130">
        <v>-35</v>
      </c>
      <c r="AC130" s="16">
        <v>43256</v>
      </c>
      <c r="AD130" s="9" t="s">
        <v>633</v>
      </c>
      <c r="AE130" s="10">
        <v>33</v>
      </c>
      <c r="AF130" s="9" t="s">
        <v>277</v>
      </c>
      <c r="AG130" t="s">
        <v>168</v>
      </c>
      <c r="AH130" s="16">
        <v>43285</v>
      </c>
      <c r="AI130" s="16">
        <v>43284</v>
      </c>
      <c r="AJ130" s="17"/>
    </row>
    <row r="131" spans="1:36">
      <c r="A131">
        <v>2018</v>
      </c>
      <c r="B131" s="16">
        <v>43191</v>
      </c>
      <c r="C131" s="16">
        <v>43281</v>
      </c>
      <c r="D131" t="s">
        <v>91</v>
      </c>
      <c r="E131" s="3" t="s">
        <v>144</v>
      </c>
      <c r="F131" s="3" t="s">
        <v>145</v>
      </c>
      <c r="G131" s="3" t="s">
        <v>146</v>
      </c>
      <c r="H131" s="3" t="s">
        <v>117</v>
      </c>
      <c r="I131" s="5" t="s">
        <v>147</v>
      </c>
      <c r="J131" s="5" t="s">
        <v>148</v>
      </c>
      <c r="K131" s="5" t="s">
        <v>149</v>
      </c>
      <c r="L131" s="18" t="s">
        <v>101</v>
      </c>
      <c r="M131" s="5" t="s">
        <v>364</v>
      </c>
      <c r="N131" t="s">
        <v>103</v>
      </c>
      <c r="O131">
        <v>1</v>
      </c>
      <c r="P131">
        <v>0</v>
      </c>
      <c r="Q131" t="s">
        <v>273</v>
      </c>
      <c r="R131" t="s">
        <v>274</v>
      </c>
      <c r="S131" t="s">
        <v>275</v>
      </c>
      <c r="T131" t="s">
        <v>273</v>
      </c>
      <c r="U131" t="s">
        <v>274</v>
      </c>
      <c r="V131" s="17" t="s">
        <v>282</v>
      </c>
      <c r="W131" s="5" t="s">
        <v>364</v>
      </c>
      <c r="X131" s="16">
        <v>43245</v>
      </c>
      <c r="Y131" s="16">
        <v>43245</v>
      </c>
      <c r="Z131" s="3">
        <v>124</v>
      </c>
      <c r="AA131">
        <f>300+500+212</f>
        <v>1012</v>
      </c>
      <c r="AB131">
        <v>38</v>
      </c>
      <c r="AC131" s="16">
        <v>43248</v>
      </c>
      <c r="AD131" s="9" t="s">
        <v>634</v>
      </c>
      <c r="AE131" s="10">
        <v>34</v>
      </c>
      <c r="AF131" s="9" t="s">
        <v>277</v>
      </c>
      <c r="AG131" t="s">
        <v>168</v>
      </c>
      <c r="AH131" s="16">
        <v>43285</v>
      </c>
      <c r="AI131" s="16">
        <v>43284</v>
      </c>
    </row>
    <row r="132" spans="1:36">
      <c r="A132">
        <v>2018</v>
      </c>
      <c r="B132" s="16">
        <v>43191</v>
      </c>
      <c r="C132" s="16">
        <v>43281</v>
      </c>
      <c r="D132" t="s">
        <v>92</v>
      </c>
      <c r="E132" t="s">
        <v>165</v>
      </c>
      <c r="F132" s="3" t="s">
        <v>166</v>
      </c>
      <c r="G132" s="3" t="s">
        <v>167</v>
      </c>
      <c r="H132" s="3" t="s">
        <v>168</v>
      </c>
      <c r="I132" s="5" t="s">
        <v>169</v>
      </c>
      <c r="J132" s="5" t="s">
        <v>170</v>
      </c>
      <c r="K132" s="5" t="s">
        <v>171</v>
      </c>
      <c r="L132" s="18" t="s">
        <v>101</v>
      </c>
      <c r="M132" s="5" t="s">
        <v>375</v>
      </c>
      <c r="N132" t="s">
        <v>103</v>
      </c>
      <c r="O132">
        <v>1</v>
      </c>
      <c r="P132">
        <v>0</v>
      </c>
      <c r="Q132" t="s">
        <v>273</v>
      </c>
      <c r="R132" t="s">
        <v>274</v>
      </c>
      <c r="S132" t="s">
        <v>275</v>
      </c>
      <c r="T132" t="s">
        <v>273</v>
      </c>
      <c r="U132" t="s">
        <v>274</v>
      </c>
      <c r="V132" s="17" t="s">
        <v>282</v>
      </c>
      <c r="W132" s="5" t="s">
        <v>375</v>
      </c>
      <c r="X132" s="16">
        <v>43164</v>
      </c>
      <c r="Y132" s="16">
        <v>43164</v>
      </c>
      <c r="Z132" s="3">
        <v>125</v>
      </c>
      <c r="AA132">
        <v>300</v>
      </c>
      <c r="AB132">
        <v>0</v>
      </c>
      <c r="AC132" s="16">
        <v>43167</v>
      </c>
      <c r="AD132" s="9" t="s">
        <v>635</v>
      </c>
      <c r="AE132" s="10">
        <v>0</v>
      </c>
      <c r="AF132" s="9" t="s">
        <v>277</v>
      </c>
      <c r="AG132" t="s">
        <v>168</v>
      </c>
      <c r="AH132" s="16">
        <v>43285</v>
      </c>
      <c r="AI132" s="16">
        <v>43284</v>
      </c>
    </row>
    <row r="133" spans="1:36">
      <c r="A133">
        <v>2018</v>
      </c>
      <c r="B133" s="16">
        <v>43282</v>
      </c>
      <c r="C133" s="16">
        <v>43373</v>
      </c>
      <c r="D133" t="s">
        <v>91</v>
      </c>
      <c r="E133" s="3" t="s">
        <v>144</v>
      </c>
      <c r="F133" s="3" t="s">
        <v>145</v>
      </c>
      <c r="G133" s="3" t="s">
        <v>146</v>
      </c>
      <c r="H133" s="3" t="s">
        <v>117</v>
      </c>
      <c r="I133" s="5" t="s">
        <v>147</v>
      </c>
      <c r="J133" s="5" t="s">
        <v>148</v>
      </c>
      <c r="K133" s="5" t="s">
        <v>149</v>
      </c>
      <c r="L133" s="18" t="s">
        <v>101</v>
      </c>
      <c r="M133" s="5" t="s">
        <v>397</v>
      </c>
      <c r="N133" t="s">
        <v>103</v>
      </c>
      <c r="O133">
        <v>1</v>
      </c>
      <c r="P133">
        <v>0</v>
      </c>
      <c r="Q133" t="s">
        <v>273</v>
      </c>
      <c r="R133" t="s">
        <v>274</v>
      </c>
      <c r="S133" t="s">
        <v>275</v>
      </c>
      <c r="T133" t="s">
        <v>273</v>
      </c>
      <c r="U133" t="s">
        <v>274</v>
      </c>
      <c r="V133" t="s">
        <v>428</v>
      </c>
      <c r="W133" s="5" t="s">
        <v>397</v>
      </c>
      <c r="X133" s="16">
        <v>43293</v>
      </c>
      <c r="Y133" s="16">
        <v>43293</v>
      </c>
      <c r="Z133" s="3">
        <v>126</v>
      </c>
      <c r="AA133">
        <v>1569</v>
      </c>
      <c r="AB133">
        <v>31</v>
      </c>
      <c r="AC133" s="16">
        <v>43294</v>
      </c>
      <c r="AD133" s="9" t="s">
        <v>458</v>
      </c>
      <c r="AE133" s="10">
        <v>35</v>
      </c>
      <c r="AF133" s="9" t="s">
        <v>277</v>
      </c>
      <c r="AG133" t="s">
        <v>168</v>
      </c>
      <c r="AH133" s="16">
        <v>43377</v>
      </c>
      <c r="AI133" s="16">
        <v>43376</v>
      </c>
    </row>
    <row r="134" spans="1:36">
      <c r="A134">
        <v>2018</v>
      </c>
      <c r="B134" s="16">
        <v>43282</v>
      </c>
      <c r="C134" s="16">
        <v>43373</v>
      </c>
      <c r="D134" t="s">
        <v>91</v>
      </c>
      <c r="E134" s="17" t="s">
        <v>161</v>
      </c>
      <c r="F134" t="s">
        <v>145</v>
      </c>
      <c r="G134" s="17" t="s">
        <v>123</v>
      </c>
      <c r="H134" s="17" t="s">
        <v>124</v>
      </c>
      <c r="I134" s="18" t="s">
        <v>162</v>
      </c>
      <c r="J134" s="18" t="s">
        <v>163</v>
      </c>
      <c r="K134" s="18" t="s">
        <v>164</v>
      </c>
      <c r="L134" s="18" t="s">
        <v>101</v>
      </c>
      <c r="M134" s="18" t="s">
        <v>398</v>
      </c>
      <c r="N134" t="s">
        <v>103</v>
      </c>
      <c r="O134">
        <v>1</v>
      </c>
      <c r="P134">
        <v>0</v>
      </c>
      <c r="Q134" t="s">
        <v>273</v>
      </c>
      <c r="R134" t="s">
        <v>274</v>
      </c>
      <c r="S134" t="s">
        <v>275</v>
      </c>
      <c r="T134" t="s">
        <v>273</v>
      </c>
      <c r="U134" t="s">
        <v>274</v>
      </c>
      <c r="V134" s="18" t="s">
        <v>282</v>
      </c>
      <c r="W134" s="18" t="s">
        <v>398</v>
      </c>
      <c r="X134" s="16">
        <v>43259</v>
      </c>
      <c r="Y134" s="16">
        <v>43259</v>
      </c>
      <c r="Z134" s="3">
        <v>127</v>
      </c>
      <c r="AA134">
        <v>300</v>
      </c>
      <c r="AB134">
        <v>0</v>
      </c>
      <c r="AC134" s="16">
        <v>43262</v>
      </c>
      <c r="AD134" s="9" t="s">
        <v>459</v>
      </c>
      <c r="AE134" s="10">
        <v>0</v>
      </c>
      <c r="AF134" s="9" t="s">
        <v>277</v>
      </c>
      <c r="AG134" t="s">
        <v>168</v>
      </c>
      <c r="AH134" s="16">
        <v>43377</v>
      </c>
      <c r="AI134" s="16">
        <v>43376</v>
      </c>
    </row>
    <row r="135" spans="1:36">
      <c r="A135">
        <v>2018</v>
      </c>
      <c r="B135" s="16">
        <v>43282</v>
      </c>
      <c r="C135" s="16">
        <v>43373</v>
      </c>
      <c r="D135" t="s">
        <v>91</v>
      </c>
      <c r="E135" s="3" t="s">
        <v>144</v>
      </c>
      <c r="F135" s="3" t="s">
        <v>145</v>
      </c>
      <c r="G135" s="3" t="s">
        <v>146</v>
      </c>
      <c r="H135" s="3" t="s">
        <v>117</v>
      </c>
      <c r="I135" s="5" t="s">
        <v>147</v>
      </c>
      <c r="J135" s="5" t="s">
        <v>148</v>
      </c>
      <c r="K135" s="5" t="s">
        <v>149</v>
      </c>
      <c r="L135" s="18" t="s">
        <v>101</v>
      </c>
      <c r="M135" s="5" t="s">
        <v>399</v>
      </c>
      <c r="N135" t="s">
        <v>103</v>
      </c>
      <c r="O135">
        <v>1</v>
      </c>
      <c r="P135">
        <v>0</v>
      </c>
      <c r="Q135" t="s">
        <v>273</v>
      </c>
      <c r="R135" t="s">
        <v>274</v>
      </c>
      <c r="S135" t="s">
        <v>275</v>
      </c>
      <c r="T135" t="s">
        <v>273</v>
      </c>
      <c r="U135" t="s">
        <v>274</v>
      </c>
      <c r="V135" t="s">
        <v>282</v>
      </c>
      <c r="W135" s="5" t="s">
        <v>399</v>
      </c>
      <c r="X135" s="16">
        <v>43259</v>
      </c>
      <c r="Y135" s="16">
        <v>43259</v>
      </c>
      <c r="Z135" s="3">
        <v>128</v>
      </c>
      <c r="AA135">
        <v>1012</v>
      </c>
      <c r="AB135">
        <v>0</v>
      </c>
      <c r="AC135" s="16">
        <v>43262</v>
      </c>
      <c r="AD135" s="9" t="s">
        <v>460</v>
      </c>
      <c r="AE135" s="10">
        <v>36</v>
      </c>
      <c r="AF135" s="9" t="s">
        <v>277</v>
      </c>
      <c r="AG135" t="s">
        <v>168</v>
      </c>
      <c r="AH135" s="16">
        <v>43377</v>
      </c>
      <c r="AI135" s="16">
        <v>43376</v>
      </c>
    </row>
    <row r="136" spans="1:36">
      <c r="A136">
        <v>2018</v>
      </c>
      <c r="B136" s="16">
        <v>43282</v>
      </c>
      <c r="C136" s="16">
        <v>43373</v>
      </c>
      <c r="D136" t="s">
        <v>91</v>
      </c>
      <c r="E136" s="3" t="s">
        <v>144</v>
      </c>
      <c r="F136" s="3" t="s">
        <v>145</v>
      </c>
      <c r="G136" s="3" t="s">
        <v>146</v>
      </c>
      <c r="H136" s="3" t="s">
        <v>117</v>
      </c>
      <c r="I136" s="5" t="s">
        <v>147</v>
      </c>
      <c r="J136" s="5" t="s">
        <v>148</v>
      </c>
      <c r="K136" s="5" t="s">
        <v>149</v>
      </c>
      <c r="L136" s="18" t="s">
        <v>101</v>
      </c>
      <c r="M136" s="5" t="s">
        <v>399</v>
      </c>
      <c r="N136" t="s">
        <v>103</v>
      </c>
      <c r="O136">
        <v>1</v>
      </c>
      <c r="P136">
        <v>0</v>
      </c>
      <c r="Q136" t="s">
        <v>273</v>
      </c>
      <c r="R136" t="s">
        <v>274</v>
      </c>
      <c r="S136" t="s">
        <v>275</v>
      </c>
      <c r="T136" t="s">
        <v>273</v>
      </c>
      <c r="U136" t="s">
        <v>274</v>
      </c>
      <c r="V136" t="s">
        <v>282</v>
      </c>
      <c r="W136" s="5" t="s">
        <v>399</v>
      </c>
      <c r="X136" s="16">
        <v>43315</v>
      </c>
      <c r="Y136" s="16">
        <v>43315</v>
      </c>
      <c r="Z136" s="3">
        <v>129</v>
      </c>
      <c r="AA136">
        <v>300</v>
      </c>
      <c r="AB136">
        <v>0</v>
      </c>
      <c r="AC136" s="16">
        <v>43318</v>
      </c>
      <c r="AD136" s="9" t="s">
        <v>461</v>
      </c>
      <c r="AE136" s="10">
        <v>0</v>
      </c>
      <c r="AF136" s="9" t="s">
        <v>277</v>
      </c>
      <c r="AG136" t="s">
        <v>168</v>
      </c>
      <c r="AH136" s="16">
        <v>43377</v>
      </c>
      <c r="AI136" s="16">
        <v>43376</v>
      </c>
    </row>
    <row r="137" spans="1:36">
      <c r="A137">
        <v>2018</v>
      </c>
      <c r="B137" s="16">
        <v>43282</v>
      </c>
      <c r="C137" s="16">
        <v>43373</v>
      </c>
      <c r="D137" t="s">
        <v>92</v>
      </c>
      <c r="E137" s="3" t="s">
        <v>165</v>
      </c>
      <c r="F137" s="3" t="s">
        <v>166</v>
      </c>
      <c r="G137" s="3" t="s">
        <v>180</v>
      </c>
      <c r="H137" s="3" t="s">
        <v>136</v>
      </c>
      <c r="I137" s="5" t="s">
        <v>181</v>
      </c>
      <c r="J137" s="5" t="s">
        <v>182</v>
      </c>
      <c r="K137" s="5" t="s">
        <v>183</v>
      </c>
      <c r="L137" s="18" t="s">
        <v>101</v>
      </c>
      <c r="M137" s="5" t="s">
        <v>399</v>
      </c>
      <c r="N137" t="s">
        <v>103</v>
      </c>
      <c r="O137">
        <v>1</v>
      </c>
      <c r="P137">
        <v>0</v>
      </c>
      <c r="Q137" t="s">
        <v>273</v>
      </c>
      <c r="R137" t="s">
        <v>274</v>
      </c>
      <c r="S137" t="s">
        <v>275</v>
      </c>
      <c r="T137" t="s">
        <v>273</v>
      </c>
      <c r="U137" t="s">
        <v>274</v>
      </c>
      <c r="V137" t="s">
        <v>282</v>
      </c>
      <c r="W137" s="5" t="s">
        <v>399</v>
      </c>
      <c r="X137" s="16">
        <v>43315</v>
      </c>
      <c r="Y137" s="16">
        <v>43315</v>
      </c>
      <c r="Z137" s="3">
        <v>130</v>
      </c>
      <c r="AA137">
        <v>300</v>
      </c>
      <c r="AB137">
        <v>0</v>
      </c>
      <c r="AC137" s="16">
        <v>43318</v>
      </c>
      <c r="AD137" s="9" t="s">
        <v>462</v>
      </c>
      <c r="AE137" s="10">
        <v>0</v>
      </c>
      <c r="AF137" s="9" t="s">
        <v>277</v>
      </c>
      <c r="AG137" t="s">
        <v>168</v>
      </c>
      <c r="AH137" s="16">
        <v>43377</v>
      </c>
      <c r="AI137" s="16">
        <v>43376</v>
      </c>
    </row>
    <row r="138" spans="1:36">
      <c r="A138">
        <v>2018</v>
      </c>
      <c r="B138" s="16">
        <v>43282</v>
      </c>
      <c r="C138" s="16">
        <v>43373</v>
      </c>
      <c r="D138" t="s">
        <v>92</v>
      </c>
      <c r="E138" s="3" t="s">
        <v>121</v>
      </c>
      <c r="F138" s="3" t="s">
        <v>122</v>
      </c>
      <c r="G138" s="3" t="s">
        <v>213</v>
      </c>
      <c r="H138" s="3" t="s">
        <v>117</v>
      </c>
      <c r="I138" s="5" t="s">
        <v>214</v>
      </c>
      <c r="J138" s="5" t="s">
        <v>389</v>
      </c>
      <c r="K138" s="5" t="s">
        <v>216</v>
      </c>
      <c r="L138" s="18" t="s">
        <v>101</v>
      </c>
      <c r="M138" s="5" t="s">
        <v>399</v>
      </c>
      <c r="N138" t="s">
        <v>103</v>
      </c>
      <c r="O138">
        <v>1</v>
      </c>
      <c r="P138">
        <v>0</v>
      </c>
      <c r="Q138" t="s">
        <v>273</v>
      </c>
      <c r="R138" t="s">
        <v>274</v>
      </c>
      <c r="S138" t="s">
        <v>275</v>
      </c>
      <c r="T138" t="s">
        <v>273</v>
      </c>
      <c r="U138" t="s">
        <v>274</v>
      </c>
      <c r="V138" t="s">
        <v>282</v>
      </c>
      <c r="W138" s="5" t="s">
        <v>399</v>
      </c>
      <c r="X138" s="16">
        <v>43315</v>
      </c>
      <c r="Y138" s="16">
        <v>43315</v>
      </c>
      <c r="Z138" s="3">
        <v>131</v>
      </c>
      <c r="AA138">
        <v>300</v>
      </c>
      <c r="AB138">
        <v>0</v>
      </c>
      <c r="AC138" s="16">
        <v>43319</v>
      </c>
      <c r="AD138" s="9" t="s">
        <v>463</v>
      </c>
      <c r="AE138" s="10">
        <v>0</v>
      </c>
      <c r="AF138" s="9" t="s">
        <v>277</v>
      </c>
      <c r="AG138" t="s">
        <v>168</v>
      </c>
      <c r="AH138" s="16">
        <v>43377</v>
      </c>
      <c r="AI138" s="16">
        <v>43376</v>
      </c>
    </row>
    <row r="139" spans="1:36">
      <c r="A139">
        <v>2018</v>
      </c>
      <c r="B139" s="16">
        <v>43282</v>
      </c>
      <c r="C139" s="16">
        <v>43373</v>
      </c>
      <c r="D139" t="s">
        <v>90</v>
      </c>
      <c r="E139" t="s">
        <v>114</v>
      </c>
      <c r="F139" s="3" t="s">
        <v>115</v>
      </c>
      <c r="G139" s="3" t="s">
        <v>116</v>
      </c>
      <c r="H139" s="3" t="s">
        <v>117</v>
      </c>
      <c r="I139" s="5" t="s">
        <v>118</v>
      </c>
      <c r="J139" s="5" t="s">
        <v>119</v>
      </c>
      <c r="K139" s="5" t="s">
        <v>120</v>
      </c>
      <c r="L139" s="18" t="s">
        <v>101</v>
      </c>
      <c r="M139" s="5" t="s">
        <v>400</v>
      </c>
      <c r="N139" t="s">
        <v>103</v>
      </c>
      <c r="O139">
        <v>1</v>
      </c>
      <c r="P139">
        <v>0</v>
      </c>
      <c r="Q139" t="s">
        <v>273</v>
      </c>
      <c r="R139" t="s">
        <v>274</v>
      </c>
      <c r="S139" t="s">
        <v>275</v>
      </c>
      <c r="T139" t="s">
        <v>273</v>
      </c>
      <c r="U139" t="s">
        <v>274</v>
      </c>
      <c r="V139" t="s">
        <v>281</v>
      </c>
      <c r="W139" s="5" t="s">
        <v>400</v>
      </c>
      <c r="X139" s="16">
        <v>43241</v>
      </c>
      <c r="Y139" s="16">
        <v>43241</v>
      </c>
      <c r="Z139" s="3">
        <v>132</v>
      </c>
      <c r="AA139">
        <v>1645.92</v>
      </c>
      <c r="AB139">
        <v>0</v>
      </c>
      <c r="AC139" s="16">
        <v>43242</v>
      </c>
      <c r="AD139" s="9" t="s">
        <v>464</v>
      </c>
      <c r="AE139" s="10">
        <v>37</v>
      </c>
      <c r="AF139" s="9" t="s">
        <v>277</v>
      </c>
      <c r="AG139" t="s">
        <v>168</v>
      </c>
      <c r="AH139" s="16">
        <v>43377</v>
      </c>
      <c r="AI139" s="16">
        <v>43376</v>
      </c>
    </row>
    <row r="140" spans="1:36">
      <c r="A140">
        <v>2018</v>
      </c>
      <c r="B140" s="16">
        <v>43282</v>
      </c>
      <c r="C140" s="16">
        <v>43373</v>
      </c>
      <c r="D140" t="s">
        <v>90</v>
      </c>
      <c r="E140" t="s">
        <v>114</v>
      </c>
      <c r="F140" s="3" t="s">
        <v>115</v>
      </c>
      <c r="G140" s="3" t="s">
        <v>116</v>
      </c>
      <c r="H140" s="3" t="s">
        <v>117</v>
      </c>
      <c r="I140" s="5" t="s">
        <v>118</v>
      </c>
      <c r="J140" s="5" t="s">
        <v>119</v>
      </c>
      <c r="K140" s="5" t="s">
        <v>120</v>
      </c>
      <c r="L140" s="18" t="s">
        <v>101</v>
      </c>
      <c r="M140" s="5" t="s">
        <v>401</v>
      </c>
      <c r="N140" t="s">
        <v>103</v>
      </c>
      <c r="O140">
        <v>1</v>
      </c>
      <c r="P140">
        <v>0</v>
      </c>
      <c r="Q140" t="s">
        <v>273</v>
      </c>
      <c r="R140" t="s">
        <v>274</v>
      </c>
      <c r="S140" t="s">
        <v>275</v>
      </c>
      <c r="T140" t="s">
        <v>273</v>
      </c>
      <c r="U140" t="s">
        <v>429</v>
      </c>
      <c r="V140" t="s">
        <v>430</v>
      </c>
      <c r="W140" s="5" t="s">
        <v>401</v>
      </c>
      <c r="X140" s="16">
        <v>43244</v>
      </c>
      <c r="Y140" s="16">
        <v>43245</v>
      </c>
      <c r="Z140" s="3">
        <v>133</v>
      </c>
      <c r="AA140">
        <v>2250</v>
      </c>
      <c r="AB140">
        <v>0</v>
      </c>
      <c r="AC140" s="16">
        <v>43250</v>
      </c>
      <c r="AD140" s="9" t="s">
        <v>465</v>
      </c>
      <c r="AE140" s="10">
        <v>0</v>
      </c>
      <c r="AF140" s="9" t="s">
        <v>277</v>
      </c>
      <c r="AG140" t="s">
        <v>168</v>
      </c>
      <c r="AH140" s="16">
        <v>43377</v>
      </c>
      <c r="AI140" s="16">
        <v>43376</v>
      </c>
    </row>
    <row r="141" spans="1:36">
      <c r="A141">
        <v>2018</v>
      </c>
      <c r="B141" s="16">
        <v>43282</v>
      </c>
      <c r="C141" s="16">
        <v>43373</v>
      </c>
      <c r="D141" t="s">
        <v>90</v>
      </c>
      <c r="E141" t="s">
        <v>114</v>
      </c>
      <c r="F141" s="3" t="s">
        <v>115</v>
      </c>
      <c r="G141" s="3" t="s">
        <v>116</v>
      </c>
      <c r="H141" s="3" t="s">
        <v>117</v>
      </c>
      <c r="I141" s="5" t="s">
        <v>118</v>
      </c>
      <c r="J141" s="5" t="s">
        <v>119</v>
      </c>
      <c r="K141" s="5" t="s">
        <v>120</v>
      </c>
      <c r="L141" s="18" t="s">
        <v>101</v>
      </c>
      <c r="M141" s="5" t="s">
        <v>402</v>
      </c>
      <c r="N141" t="s">
        <v>103</v>
      </c>
      <c r="O141">
        <v>1</v>
      </c>
      <c r="P141">
        <v>0</v>
      </c>
      <c r="Q141" t="s">
        <v>273</v>
      </c>
      <c r="R141" t="s">
        <v>274</v>
      </c>
      <c r="S141" t="s">
        <v>275</v>
      </c>
      <c r="T141" t="s">
        <v>273</v>
      </c>
      <c r="U141" t="s">
        <v>274</v>
      </c>
      <c r="V141" t="s">
        <v>283</v>
      </c>
      <c r="W141" s="5" t="s">
        <v>402</v>
      </c>
      <c r="X141" s="16">
        <v>43294</v>
      </c>
      <c r="Y141" s="16">
        <v>43294</v>
      </c>
      <c r="Z141" s="3">
        <v>134</v>
      </c>
      <c r="AA141">
        <v>500</v>
      </c>
      <c r="AB141">
        <v>0</v>
      </c>
      <c r="AC141" s="16">
        <v>43297</v>
      </c>
      <c r="AD141" s="9" t="s">
        <v>466</v>
      </c>
      <c r="AE141" s="10">
        <v>0</v>
      </c>
      <c r="AF141" s="9" t="s">
        <v>277</v>
      </c>
      <c r="AG141" t="s">
        <v>168</v>
      </c>
      <c r="AH141" s="16">
        <v>43377</v>
      </c>
      <c r="AI141" s="16">
        <v>43376</v>
      </c>
    </row>
    <row r="142" spans="1:36">
      <c r="A142">
        <v>2018</v>
      </c>
      <c r="B142" s="16">
        <v>43282</v>
      </c>
      <c r="C142" s="16">
        <v>43373</v>
      </c>
      <c r="D142" t="s">
        <v>90</v>
      </c>
      <c r="E142" t="s">
        <v>114</v>
      </c>
      <c r="F142" s="3" t="s">
        <v>115</v>
      </c>
      <c r="G142" s="3" t="s">
        <v>116</v>
      </c>
      <c r="H142" s="3" t="s">
        <v>117</v>
      </c>
      <c r="I142" s="5" t="s">
        <v>118</v>
      </c>
      <c r="J142" s="5" t="s">
        <v>119</v>
      </c>
      <c r="K142" s="5" t="s">
        <v>120</v>
      </c>
      <c r="L142" s="18" t="s">
        <v>101</v>
      </c>
      <c r="M142" t="s">
        <v>403</v>
      </c>
      <c r="N142" t="s">
        <v>103</v>
      </c>
      <c r="O142">
        <v>1</v>
      </c>
      <c r="P142">
        <v>0</v>
      </c>
      <c r="Q142" t="s">
        <v>273</v>
      </c>
      <c r="R142" t="s">
        <v>274</v>
      </c>
      <c r="S142" t="s">
        <v>275</v>
      </c>
      <c r="T142" t="s">
        <v>273</v>
      </c>
      <c r="U142" t="s">
        <v>274</v>
      </c>
      <c r="V142" t="s">
        <v>282</v>
      </c>
      <c r="W142" t="s">
        <v>403</v>
      </c>
      <c r="X142" s="16">
        <v>43315</v>
      </c>
      <c r="Y142" s="16">
        <v>43315</v>
      </c>
      <c r="Z142" s="3">
        <v>135</v>
      </c>
      <c r="AA142">
        <v>1000</v>
      </c>
      <c r="AB142">
        <v>0</v>
      </c>
      <c r="AC142" s="16">
        <v>43318</v>
      </c>
      <c r="AD142" s="9" t="s">
        <v>467</v>
      </c>
      <c r="AE142" s="10">
        <v>38</v>
      </c>
      <c r="AF142" s="9" t="s">
        <v>277</v>
      </c>
      <c r="AG142" t="s">
        <v>168</v>
      </c>
      <c r="AH142" s="16">
        <v>43377</v>
      </c>
      <c r="AI142" s="16">
        <v>43376</v>
      </c>
    </row>
    <row r="143" spans="1:36">
      <c r="A143">
        <v>2018</v>
      </c>
      <c r="B143" s="16">
        <v>43282</v>
      </c>
      <c r="C143" s="16">
        <v>43373</v>
      </c>
      <c r="D143" t="s">
        <v>90</v>
      </c>
      <c r="E143" t="s">
        <v>114</v>
      </c>
      <c r="F143" s="3" t="s">
        <v>115</v>
      </c>
      <c r="G143" s="3" t="s">
        <v>116</v>
      </c>
      <c r="H143" s="3" t="s">
        <v>117</v>
      </c>
      <c r="I143" s="5" t="s">
        <v>118</v>
      </c>
      <c r="J143" s="5" t="s">
        <v>119</v>
      </c>
      <c r="K143" s="5" t="s">
        <v>120</v>
      </c>
      <c r="L143" s="18" t="s">
        <v>101</v>
      </c>
      <c r="M143" s="5" t="s">
        <v>401</v>
      </c>
      <c r="N143" t="s">
        <v>103</v>
      </c>
      <c r="O143">
        <v>1</v>
      </c>
      <c r="P143">
        <v>0</v>
      </c>
      <c r="Q143" t="s">
        <v>273</v>
      </c>
      <c r="R143" t="s">
        <v>274</v>
      </c>
      <c r="S143" t="s">
        <v>275</v>
      </c>
      <c r="T143" t="s">
        <v>273</v>
      </c>
      <c r="U143" t="s">
        <v>429</v>
      </c>
      <c r="V143" t="s">
        <v>430</v>
      </c>
      <c r="W143" s="5" t="s">
        <v>401</v>
      </c>
      <c r="X143" s="16">
        <v>43313</v>
      </c>
      <c r="Y143" s="16">
        <v>43313</v>
      </c>
      <c r="Z143" s="3">
        <v>136</v>
      </c>
      <c r="AA143">
        <v>855</v>
      </c>
      <c r="AB143">
        <v>0</v>
      </c>
      <c r="AC143" s="16">
        <v>43314</v>
      </c>
      <c r="AD143" s="9" t="s">
        <v>468</v>
      </c>
      <c r="AE143" s="10">
        <v>39</v>
      </c>
      <c r="AF143" s="9" t="s">
        <v>277</v>
      </c>
      <c r="AG143" t="s">
        <v>168</v>
      </c>
      <c r="AH143" s="16">
        <v>43377</v>
      </c>
      <c r="AI143" s="16">
        <v>43376</v>
      </c>
    </row>
    <row r="144" spans="1:36">
      <c r="A144">
        <v>2018</v>
      </c>
      <c r="B144" s="16">
        <v>43282</v>
      </c>
      <c r="C144" s="16">
        <v>43373</v>
      </c>
      <c r="D144" t="s">
        <v>91</v>
      </c>
      <c r="E144" s="3" t="s">
        <v>144</v>
      </c>
      <c r="F144" s="3" t="s">
        <v>145</v>
      </c>
      <c r="G144" s="3" t="s">
        <v>146</v>
      </c>
      <c r="H144" s="3" t="s">
        <v>117</v>
      </c>
      <c r="I144" s="5" t="s">
        <v>147</v>
      </c>
      <c r="J144" s="5" t="s">
        <v>148</v>
      </c>
      <c r="K144" s="5" t="s">
        <v>149</v>
      </c>
      <c r="L144" s="18" t="s">
        <v>101</v>
      </c>
      <c r="M144" t="s">
        <v>404</v>
      </c>
      <c r="N144" t="s">
        <v>103</v>
      </c>
      <c r="O144">
        <v>1</v>
      </c>
      <c r="P144">
        <v>0</v>
      </c>
      <c r="Q144" t="s">
        <v>273</v>
      </c>
      <c r="R144" t="s">
        <v>274</v>
      </c>
      <c r="S144" t="s">
        <v>275</v>
      </c>
      <c r="T144" t="s">
        <v>273</v>
      </c>
      <c r="U144" t="s">
        <v>274</v>
      </c>
      <c r="V144" t="s">
        <v>431</v>
      </c>
      <c r="W144" t="s">
        <v>404</v>
      </c>
      <c r="X144" s="16">
        <v>43241</v>
      </c>
      <c r="Y144" s="16">
        <v>43241</v>
      </c>
      <c r="Z144" s="3">
        <v>137</v>
      </c>
      <c r="AA144">
        <v>892</v>
      </c>
      <c r="AB144">
        <v>0</v>
      </c>
      <c r="AC144" s="16">
        <v>43248</v>
      </c>
      <c r="AD144" s="9" t="s">
        <v>469</v>
      </c>
      <c r="AE144" s="10">
        <v>40</v>
      </c>
      <c r="AF144" s="9" t="s">
        <v>277</v>
      </c>
      <c r="AG144" t="s">
        <v>168</v>
      </c>
      <c r="AH144" s="16">
        <v>43377</v>
      </c>
      <c r="AI144" s="16">
        <v>43376</v>
      </c>
    </row>
    <row r="145" spans="1:35">
      <c r="A145">
        <v>2018</v>
      </c>
      <c r="B145" s="16">
        <v>43282</v>
      </c>
      <c r="C145" s="16">
        <v>43373</v>
      </c>
      <c r="D145" t="s">
        <v>91</v>
      </c>
      <c r="E145" s="3" t="s">
        <v>144</v>
      </c>
      <c r="F145" s="3" t="s">
        <v>145</v>
      </c>
      <c r="G145" s="3" t="s">
        <v>146</v>
      </c>
      <c r="H145" s="3" t="s">
        <v>117</v>
      </c>
      <c r="I145" s="5" t="s">
        <v>147</v>
      </c>
      <c r="J145" s="5" t="s">
        <v>148</v>
      </c>
      <c r="K145" s="5" t="s">
        <v>149</v>
      </c>
      <c r="L145" s="18" t="s">
        <v>101</v>
      </c>
      <c r="M145" s="5" t="s">
        <v>405</v>
      </c>
      <c r="N145" t="s">
        <v>103</v>
      </c>
      <c r="O145">
        <v>1</v>
      </c>
      <c r="P145">
        <v>0</v>
      </c>
      <c r="Q145" t="s">
        <v>273</v>
      </c>
      <c r="R145" t="s">
        <v>274</v>
      </c>
      <c r="S145" t="s">
        <v>275</v>
      </c>
      <c r="T145" t="s">
        <v>273</v>
      </c>
      <c r="U145" t="s">
        <v>274</v>
      </c>
      <c r="V145" t="s">
        <v>431</v>
      </c>
      <c r="W145" s="5" t="s">
        <v>405</v>
      </c>
      <c r="X145" s="16">
        <v>43244</v>
      </c>
      <c r="Y145" s="16">
        <v>43244</v>
      </c>
      <c r="Z145" s="3">
        <v>138</v>
      </c>
      <c r="AA145">
        <v>868</v>
      </c>
      <c r="AB145">
        <v>0</v>
      </c>
      <c r="AC145" s="16">
        <v>43248</v>
      </c>
      <c r="AD145" s="9" t="s">
        <v>470</v>
      </c>
      <c r="AE145" s="10">
        <v>41</v>
      </c>
      <c r="AF145" s="9" t="s">
        <v>277</v>
      </c>
      <c r="AG145" t="s">
        <v>168</v>
      </c>
      <c r="AH145" s="16">
        <v>43377</v>
      </c>
      <c r="AI145" s="16">
        <v>43376</v>
      </c>
    </row>
    <row r="146" spans="1:35">
      <c r="A146">
        <v>2018</v>
      </c>
      <c r="B146" s="16">
        <v>43282</v>
      </c>
      <c r="C146" s="16">
        <v>43373</v>
      </c>
      <c r="D146" t="s">
        <v>91</v>
      </c>
      <c r="E146" s="3" t="s">
        <v>144</v>
      </c>
      <c r="F146" s="3" t="s">
        <v>145</v>
      </c>
      <c r="G146" s="3" t="s">
        <v>146</v>
      </c>
      <c r="H146" s="3" t="s">
        <v>117</v>
      </c>
      <c r="I146" s="5" t="s">
        <v>147</v>
      </c>
      <c r="J146" s="5" t="s">
        <v>148</v>
      </c>
      <c r="K146" s="5" t="s">
        <v>149</v>
      </c>
      <c r="L146" s="18" t="s">
        <v>101</v>
      </c>
      <c r="M146" s="5" t="s">
        <v>406</v>
      </c>
      <c r="N146" t="s">
        <v>103</v>
      </c>
      <c r="O146">
        <v>1</v>
      </c>
      <c r="P146">
        <v>0</v>
      </c>
      <c r="Q146" t="s">
        <v>273</v>
      </c>
      <c r="R146" t="s">
        <v>274</v>
      </c>
      <c r="S146" t="s">
        <v>275</v>
      </c>
      <c r="T146" t="s">
        <v>273</v>
      </c>
      <c r="U146" t="s">
        <v>274</v>
      </c>
      <c r="V146" t="s">
        <v>432</v>
      </c>
      <c r="W146" s="5" t="s">
        <v>406</v>
      </c>
      <c r="X146" s="16">
        <v>43250</v>
      </c>
      <c r="Y146" s="16">
        <v>43250</v>
      </c>
      <c r="Z146" s="3">
        <v>139</v>
      </c>
      <c r="AA146">
        <v>300</v>
      </c>
      <c r="AB146">
        <v>0</v>
      </c>
      <c r="AC146" s="16">
        <v>43251</v>
      </c>
      <c r="AD146" s="9" t="s">
        <v>471</v>
      </c>
      <c r="AE146" s="10">
        <v>0</v>
      </c>
      <c r="AF146" s="9" t="s">
        <v>277</v>
      </c>
      <c r="AG146" t="s">
        <v>168</v>
      </c>
      <c r="AH146" s="16">
        <v>43377</v>
      </c>
      <c r="AI146" s="16">
        <v>43376</v>
      </c>
    </row>
    <row r="147" spans="1:35">
      <c r="A147">
        <v>2018</v>
      </c>
      <c r="B147" s="16">
        <v>43282</v>
      </c>
      <c r="C147" s="16">
        <v>43373</v>
      </c>
      <c r="D147" t="s">
        <v>91</v>
      </c>
      <c r="E147" s="3" t="s">
        <v>144</v>
      </c>
      <c r="F147" s="3" t="s">
        <v>145</v>
      </c>
      <c r="G147" s="3" t="s">
        <v>146</v>
      </c>
      <c r="H147" s="3" t="s">
        <v>117</v>
      </c>
      <c r="I147" s="5" t="s">
        <v>147</v>
      </c>
      <c r="J147" s="5" t="s">
        <v>148</v>
      </c>
      <c r="K147" s="5" t="s">
        <v>149</v>
      </c>
      <c r="L147" s="18" t="s">
        <v>101</v>
      </c>
      <c r="M147" s="5" t="s">
        <v>399</v>
      </c>
      <c r="N147" t="s">
        <v>103</v>
      </c>
      <c r="O147">
        <v>1</v>
      </c>
      <c r="P147">
        <v>0</v>
      </c>
      <c r="Q147" t="s">
        <v>273</v>
      </c>
      <c r="R147" t="s">
        <v>274</v>
      </c>
      <c r="S147" t="s">
        <v>275</v>
      </c>
      <c r="T147" t="s">
        <v>273</v>
      </c>
      <c r="U147" t="s">
        <v>274</v>
      </c>
      <c r="V147" t="s">
        <v>282</v>
      </c>
      <c r="W147" s="5" t="s">
        <v>399</v>
      </c>
      <c r="X147" s="16">
        <v>43266</v>
      </c>
      <c r="Y147" s="16">
        <v>43266</v>
      </c>
      <c r="Z147" s="3">
        <v>140</v>
      </c>
      <c r="AA147">
        <v>1012</v>
      </c>
      <c r="AB147">
        <v>0</v>
      </c>
      <c r="AC147" s="16">
        <v>43270</v>
      </c>
      <c r="AD147" s="9" t="s">
        <v>472</v>
      </c>
      <c r="AE147" s="10">
        <v>42</v>
      </c>
      <c r="AF147" s="9" t="s">
        <v>277</v>
      </c>
      <c r="AG147" t="s">
        <v>168</v>
      </c>
      <c r="AH147" s="16">
        <v>43377</v>
      </c>
      <c r="AI147" s="16">
        <v>43376</v>
      </c>
    </row>
    <row r="148" spans="1:35">
      <c r="A148">
        <v>2018</v>
      </c>
      <c r="B148" s="16">
        <v>43282</v>
      </c>
      <c r="C148" s="16">
        <v>43373</v>
      </c>
      <c r="D148" t="s">
        <v>92</v>
      </c>
      <c r="E148" s="3" t="s">
        <v>165</v>
      </c>
      <c r="F148" s="3" t="s">
        <v>166</v>
      </c>
      <c r="G148" s="3" t="s">
        <v>180</v>
      </c>
      <c r="H148" s="3" t="s">
        <v>136</v>
      </c>
      <c r="I148" s="5" t="s">
        <v>181</v>
      </c>
      <c r="J148" s="5" t="s">
        <v>182</v>
      </c>
      <c r="K148" s="5" t="s">
        <v>183</v>
      </c>
      <c r="L148" s="18" t="s">
        <v>101</v>
      </c>
      <c r="M148" s="5" t="s">
        <v>399</v>
      </c>
      <c r="N148" t="s">
        <v>103</v>
      </c>
      <c r="O148">
        <v>1</v>
      </c>
      <c r="P148">
        <v>0</v>
      </c>
      <c r="Q148" t="s">
        <v>273</v>
      </c>
      <c r="R148" t="s">
        <v>274</v>
      </c>
      <c r="S148" t="s">
        <v>275</v>
      </c>
      <c r="T148" t="s">
        <v>273</v>
      </c>
      <c r="U148" t="s">
        <v>274</v>
      </c>
      <c r="V148" t="s">
        <v>282</v>
      </c>
      <c r="W148" s="5" t="s">
        <v>399</v>
      </c>
      <c r="X148" s="16">
        <v>43266</v>
      </c>
      <c r="Y148" s="16">
        <v>43266</v>
      </c>
      <c r="Z148" s="3">
        <v>141</v>
      </c>
      <c r="AA148">
        <v>300</v>
      </c>
      <c r="AB148">
        <v>0</v>
      </c>
      <c r="AC148" s="16">
        <v>43269</v>
      </c>
      <c r="AD148" s="9" t="s">
        <v>473</v>
      </c>
      <c r="AE148" s="10">
        <v>0</v>
      </c>
      <c r="AF148" s="9" t="s">
        <v>277</v>
      </c>
      <c r="AG148" t="s">
        <v>168</v>
      </c>
      <c r="AH148" s="16">
        <v>43377</v>
      </c>
      <c r="AI148" s="16">
        <v>43376</v>
      </c>
    </row>
    <row r="149" spans="1:35">
      <c r="A149">
        <v>2018</v>
      </c>
      <c r="B149" s="16">
        <v>43282</v>
      </c>
      <c r="C149" s="16">
        <v>43373</v>
      </c>
      <c r="D149" t="s">
        <v>91</v>
      </c>
      <c r="E149" s="3" t="s">
        <v>133</v>
      </c>
      <c r="F149" s="3" t="s">
        <v>390</v>
      </c>
      <c r="G149" s="3" t="s">
        <v>391</v>
      </c>
      <c r="H149" s="3" t="s">
        <v>230</v>
      </c>
      <c r="I149" s="5" t="s">
        <v>231</v>
      </c>
      <c r="J149" s="5" t="s">
        <v>232</v>
      </c>
      <c r="K149" s="5" t="s">
        <v>233</v>
      </c>
      <c r="L149" s="18" t="s">
        <v>101</v>
      </c>
      <c r="M149" s="5" t="s">
        <v>407</v>
      </c>
      <c r="N149" t="s">
        <v>103</v>
      </c>
      <c r="O149">
        <v>1</v>
      </c>
      <c r="P149">
        <v>0</v>
      </c>
      <c r="Q149" t="s">
        <v>273</v>
      </c>
      <c r="R149" t="s">
        <v>274</v>
      </c>
      <c r="S149" t="s">
        <v>275</v>
      </c>
      <c r="T149" t="s">
        <v>273</v>
      </c>
      <c r="U149" t="s">
        <v>274</v>
      </c>
      <c r="V149" t="s">
        <v>281</v>
      </c>
      <c r="W149" s="5" t="s">
        <v>407</v>
      </c>
      <c r="X149" s="16">
        <v>43235</v>
      </c>
      <c r="Y149" s="16">
        <v>43235</v>
      </c>
      <c r="Z149" s="3">
        <v>142</v>
      </c>
      <c r="AA149">
        <v>600</v>
      </c>
      <c r="AB149">
        <v>0</v>
      </c>
      <c r="AC149" s="16">
        <v>43238</v>
      </c>
      <c r="AD149" s="9" t="s">
        <v>474</v>
      </c>
      <c r="AE149" s="10">
        <v>43</v>
      </c>
      <c r="AF149" s="9" t="s">
        <v>277</v>
      </c>
      <c r="AG149" t="s">
        <v>168</v>
      </c>
      <c r="AH149" s="16">
        <v>43377</v>
      </c>
      <c r="AI149" s="16">
        <v>43376</v>
      </c>
    </row>
    <row r="150" spans="1:35">
      <c r="A150">
        <v>2018</v>
      </c>
      <c r="B150" s="16">
        <v>43282</v>
      </c>
      <c r="C150" s="16">
        <v>43373</v>
      </c>
      <c r="D150" t="s">
        <v>92</v>
      </c>
      <c r="E150" t="s">
        <v>165</v>
      </c>
      <c r="F150" s="3" t="s">
        <v>166</v>
      </c>
      <c r="G150" s="3" t="s">
        <v>167</v>
      </c>
      <c r="H150" s="3" t="s">
        <v>168</v>
      </c>
      <c r="I150" s="5" t="s">
        <v>169</v>
      </c>
      <c r="J150" s="5" t="s">
        <v>170</v>
      </c>
      <c r="K150" s="5" t="s">
        <v>171</v>
      </c>
      <c r="L150" s="18" t="s">
        <v>101</v>
      </c>
      <c r="M150" s="5" t="s">
        <v>408</v>
      </c>
      <c r="N150" t="s">
        <v>103</v>
      </c>
      <c r="O150">
        <v>1</v>
      </c>
      <c r="P150">
        <v>0</v>
      </c>
      <c r="Q150" t="s">
        <v>273</v>
      </c>
      <c r="R150" t="s">
        <v>274</v>
      </c>
      <c r="S150" t="s">
        <v>275</v>
      </c>
      <c r="T150" t="s">
        <v>273</v>
      </c>
      <c r="U150" t="s">
        <v>274</v>
      </c>
      <c r="V150" t="s">
        <v>281</v>
      </c>
      <c r="W150" s="5" t="s">
        <v>408</v>
      </c>
      <c r="X150" s="16">
        <v>43235</v>
      </c>
      <c r="Y150" s="16">
        <v>43235</v>
      </c>
      <c r="Z150" s="3">
        <v>143</v>
      </c>
      <c r="AA150">
        <v>300</v>
      </c>
      <c r="AB150">
        <v>0</v>
      </c>
      <c r="AC150" s="16">
        <v>43237</v>
      </c>
      <c r="AD150" s="9" t="s">
        <v>475</v>
      </c>
      <c r="AE150" s="10">
        <v>0</v>
      </c>
      <c r="AF150" s="9" t="s">
        <v>277</v>
      </c>
      <c r="AG150" t="s">
        <v>168</v>
      </c>
      <c r="AH150" s="16">
        <v>43377</v>
      </c>
      <c r="AI150" s="16">
        <v>43376</v>
      </c>
    </row>
    <row r="151" spans="1:35">
      <c r="A151">
        <v>2018</v>
      </c>
      <c r="B151" s="16">
        <v>43282</v>
      </c>
      <c r="C151" s="16">
        <v>43373</v>
      </c>
      <c r="D151" t="s">
        <v>92</v>
      </c>
      <c r="E151" s="3" t="s">
        <v>209</v>
      </c>
      <c r="F151" s="3" t="s">
        <v>129</v>
      </c>
      <c r="G151" s="3" t="s">
        <v>348</v>
      </c>
      <c r="H151" s="3" t="s">
        <v>124</v>
      </c>
      <c r="I151" s="5" t="s">
        <v>349</v>
      </c>
      <c r="J151" s="5" t="s">
        <v>350</v>
      </c>
      <c r="K151" s="5" t="s">
        <v>351</v>
      </c>
      <c r="L151" s="18" t="s">
        <v>101</v>
      </c>
      <c r="M151" s="5" t="s">
        <v>409</v>
      </c>
      <c r="N151" t="s">
        <v>103</v>
      </c>
      <c r="O151">
        <v>1</v>
      </c>
      <c r="P151">
        <v>0</v>
      </c>
      <c r="Q151" t="s">
        <v>273</v>
      </c>
      <c r="R151" t="s">
        <v>274</v>
      </c>
      <c r="S151" t="s">
        <v>275</v>
      </c>
      <c r="T151" t="s">
        <v>273</v>
      </c>
      <c r="U151" t="s">
        <v>274</v>
      </c>
      <c r="V151" t="s">
        <v>281</v>
      </c>
      <c r="W151" s="5" t="s">
        <v>409</v>
      </c>
      <c r="X151" s="16">
        <v>43238</v>
      </c>
      <c r="Y151" s="16">
        <v>43238</v>
      </c>
      <c r="Z151" s="3">
        <v>144</v>
      </c>
      <c r="AA151">
        <v>300</v>
      </c>
      <c r="AB151">
        <v>0</v>
      </c>
      <c r="AC151" s="16">
        <v>43243</v>
      </c>
      <c r="AD151" s="9" t="s">
        <v>476</v>
      </c>
      <c r="AE151" s="10">
        <v>0</v>
      </c>
      <c r="AF151" s="9" t="s">
        <v>277</v>
      </c>
      <c r="AG151" t="s">
        <v>168</v>
      </c>
      <c r="AH151" s="16">
        <v>43377</v>
      </c>
      <c r="AI151" s="16">
        <v>43376</v>
      </c>
    </row>
    <row r="152" spans="1:35">
      <c r="A152">
        <v>2018</v>
      </c>
      <c r="B152" s="16">
        <v>43282</v>
      </c>
      <c r="C152" s="16">
        <v>43373</v>
      </c>
      <c r="D152" t="s">
        <v>98</v>
      </c>
      <c r="E152" s="3" t="s">
        <v>133</v>
      </c>
      <c r="F152" s="3" t="s">
        <v>134</v>
      </c>
      <c r="G152" s="3" t="s">
        <v>150</v>
      </c>
      <c r="H152" s="3" t="s">
        <v>124</v>
      </c>
      <c r="I152" s="5" t="s">
        <v>151</v>
      </c>
      <c r="J152" s="5" t="s">
        <v>152</v>
      </c>
      <c r="K152" s="5" t="s">
        <v>120</v>
      </c>
      <c r="L152" s="18" t="s">
        <v>101</v>
      </c>
      <c r="M152" s="5" t="s">
        <v>405</v>
      </c>
      <c r="N152" t="s">
        <v>103</v>
      </c>
      <c r="O152">
        <v>1</v>
      </c>
      <c r="P152">
        <v>0</v>
      </c>
      <c r="Q152" t="s">
        <v>273</v>
      </c>
      <c r="R152" t="s">
        <v>274</v>
      </c>
      <c r="S152" t="s">
        <v>275</v>
      </c>
      <c r="T152" t="s">
        <v>273</v>
      </c>
      <c r="U152" t="s">
        <v>274</v>
      </c>
      <c r="V152" t="s">
        <v>281</v>
      </c>
      <c r="W152" s="5" t="s">
        <v>405</v>
      </c>
      <c r="X152" s="16">
        <v>43244</v>
      </c>
      <c r="Y152" s="16">
        <v>43244</v>
      </c>
      <c r="Z152" s="3">
        <v>145</v>
      </c>
      <c r="AA152">
        <v>400</v>
      </c>
      <c r="AB152">
        <v>0</v>
      </c>
      <c r="AC152" s="16">
        <v>43245</v>
      </c>
      <c r="AD152" s="9" t="s">
        <v>477</v>
      </c>
      <c r="AE152" s="10">
        <v>0</v>
      </c>
      <c r="AF152" s="9" t="s">
        <v>277</v>
      </c>
      <c r="AG152" t="s">
        <v>168</v>
      </c>
      <c r="AH152" s="16">
        <v>43377</v>
      </c>
      <c r="AI152" s="16">
        <v>43376</v>
      </c>
    </row>
    <row r="153" spans="1:35">
      <c r="A153">
        <v>2018</v>
      </c>
      <c r="B153" s="16">
        <v>43282</v>
      </c>
      <c r="C153" s="16">
        <v>43373</v>
      </c>
      <c r="D153" t="s">
        <v>92</v>
      </c>
      <c r="E153" s="3" t="s">
        <v>209</v>
      </c>
      <c r="F153" s="3" t="s">
        <v>129</v>
      </c>
      <c r="G153" s="3" t="s">
        <v>348</v>
      </c>
      <c r="H153" s="3" t="s">
        <v>124</v>
      </c>
      <c r="I153" s="5" t="s">
        <v>349</v>
      </c>
      <c r="J153" s="5" t="s">
        <v>350</v>
      </c>
      <c r="K153" s="5" t="s">
        <v>351</v>
      </c>
      <c r="L153" s="18" t="s">
        <v>101</v>
      </c>
      <c r="M153" s="5" t="s">
        <v>406</v>
      </c>
      <c r="N153" t="s">
        <v>103</v>
      </c>
      <c r="O153">
        <v>1</v>
      </c>
      <c r="P153">
        <v>0</v>
      </c>
      <c r="Q153" t="s">
        <v>273</v>
      </c>
      <c r="R153" t="s">
        <v>274</v>
      </c>
      <c r="S153" t="s">
        <v>275</v>
      </c>
      <c r="T153" t="s">
        <v>273</v>
      </c>
      <c r="U153" t="s">
        <v>274</v>
      </c>
      <c r="V153" t="s">
        <v>432</v>
      </c>
      <c r="W153" s="5" t="s">
        <v>406</v>
      </c>
      <c r="X153" s="16">
        <v>43250</v>
      </c>
      <c r="Y153" s="16">
        <v>43250</v>
      </c>
      <c r="Z153" s="3">
        <v>146</v>
      </c>
      <c r="AA153">
        <v>300</v>
      </c>
      <c r="AB153">
        <v>0</v>
      </c>
      <c r="AC153" s="16">
        <v>43255</v>
      </c>
      <c r="AD153" s="9" t="s">
        <v>478</v>
      </c>
      <c r="AE153" s="10">
        <v>0</v>
      </c>
      <c r="AF153" s="9" t="s">
        <v>277</v>
      </c>
      <c r="AG153" t="s">
        <v>168</v>
      </c>
      <c r="AH153" s="16">
        <v>43377</v>
      </c>
      <c r="AI153" s="16">
        <v>43376</v>
      </c>
    </row>
    <row r="154" spans="1:35">
      <c r="A154">
        <v>2018</v>
      </c>
      <c r="B154" s="16">
        <v>43282</v>
      </c>
      <c r="C154" s="16">
        <v>43373</v>
      </c>
      <c r="D154" t="s">
        <v>98</v>
      </c>
      <c r="E154" s="3" t="s">
        <v>133</v>
      </c>
      <c r="F154" s="3" t="s">
        <v>134</v>
      </c>
      <c r="G154" s="3" t="s">
        <v>135</v>
      </c>
      <c r="H154" s="3" t="s">
        <v>136</v>
      </c>
      <c r="I154" s="5" t="s">
        <v>137</v>
      </c>
      <c r="J154" s="5" t="s">
        <v>153</v>
      </c>
      <c r="K154" s="5" t="s">
        <v>120</v>
      </c>
      <c r="L154" s="18" t="s">
        <v>101</v>
      </c>
      <c r="M154" s="5" t="s">
        <v>406</v>
      </c>
      <c r="N154" t="s">
        <v>103</v>
      </c>
      <c r="O154">
        <v>1</v>
      </c>
      <c r="P154">
        <v>0</v>
      </c>
      <c r="Q154" t="s">
        <v>273</v>
      </c>
      <c r="R154" t="s">
        <v>274</v>
      </c>
      <c r="S154" t="s">
        <v>275</v>
      </c>
      <c r="T154" t="s">
        <v>273</v>
      </c>
      <c r="U154" t="s">
        <v>274</v>
      </c>
      <c r="V154" t="s">
        <v>432</v>
      </c>
      <c r="W154" s="5" t="s">
        <v>406</v>
      </c>
      <c r="X154" s="16">
        <v>43250</v>
      </c>
      <c r="Y154" s="16">
        <v>43250</v>
      </c>
      <c r="Z154" s="3">
        <v>147</v>
      </c>
      <c r="AA154">
        <v>400</v>
      </c>
      <c r="AB154">
        <v>0</v>
      </c>
      <c r="AC154" s="16">
        <v>43255</v>
      </c>
      <c r="AD154" s="9" t="s">
        <v>479</v>
      </c>
      <c r="AE154" s="10">
        <v>0</v>
      </c>
      <c r="AF154" s="9" t="s">
        <v>277</v>
      </c>
      <c r="AG154" t="s">
        <v>168</v>
      </c>
      <c r="AH154" s="16">
        <v>43377</v>
      </c>
      <c r="AI154" s="16">
        <v>43376</v>
      </c>
    </row>
    <row r="155" spans="1:35">
      <c r="A155">
        <v>2018</v>
      </c>
      <c r="B155" s="16">
        <v>43282</v>
      </c>
      <c r="C155" s="16">
        <v>43373</v>
      </c>
      <c r="D155" t="s">
        <v>98</v>
      </c>
      <c r="E155" s="3" t="s">
        <v>133</v>
      </c>
      <c r="F155" s="3" t="s">
        <v>134</v>
      </c>
      <c r="G155" s="3" t="s">
        <v>150</v>
      </c>
      <c r="H155" s="3" t="s">
        <v>124</v>
      </c>
      <c r="I155" s="5" t="s">
        <v>151</v>
      </c>
      <c r="J155" s="5" t="s">
        <v>152</v>
      </c>
      <c r="K155" s="5" t="s">
        <v>120</v>
      </c>
      <c r="L155" s="18" t="s">
        <v>101</v>
      </c>
      <c r="M155" s="5" t="s">
        <v>410</v>
      </c>
      <c r="N155" t="s">
        <v>103</v>
      </c>
      <c r="O155">
        <v>1</v>
      </c>
      <c r="P155">
        <v>0</v>
      </c>
      <c r="Q155" t="s">
        <v>273</v>
      </c>
      <c r="R155" t="s">
        <v>274</v>
      </c>
      <c r="S155" t="s">
        <v>275</v>
      </c>
      <c r="T155" t="s">
        <v>273</v>
      </c>
      <c r="U155" t="s">
        <v>274</v>
      </c>
      <c r="V155" t="s">
        <v>281</v>
      </c>
      <c r="W155" s="5" t="s">
        <v>410</v>
      </c>
      <c r="X155" s="16">
        <v>43241</v>
      </c>
      <c r="Y155" s="16">
        <v>43241</v>
      </c>
      <c r="Z155" s="3">
        <v>148</v>
      </c>
      <c r="AA155">
        <v>400</v>
      </c>
      <c r="AB155">
        <v>0</v>
      </c>
      <c r="AC155" s="16">
        <v>43242</v>
      </c>
      <c r="AD155" s="9" t="s">
        <v>480</v>
      </c>
      <c r="AE155" s="10">
        <v>0</v>
      </c>
      <c r="AF155" s="9" t="s">
        <v>277</v>
      </c>
      <c r="AG155" t="s">
        <v>168</v>
      </c>
      <c r="AH155" s="16">
        <v>43377</v>
      </c>
      <c r="AI155" s="16">
        <v>43376</v>
      </c>
    </row>
    <row r="156" spans="1:35">
      <c r="A156">
        <v>2018</v>
      </c>
      <c r="B156" s="16">
        <v>43282</v>
      </c>
      <c r="C156" s="16">
        <v>43373</v>
      </c>
      <c r="D156" t="s">
        <v>98</v>
      </c>
      <c r="E156" s="3" t="s">
        <v>133</v>
      </c>
      <c r="F156" s="3" t="s">
        <v>390</v>
      </c>
      <c r="G156" s="3" t="s">
        <v>391</v>
      </c>
      <c r="H156" s="3" t="s">
        <v>230</v>
      </c>
      <c r="I156" s="5" t="s">
        <v>231</v>
      </c>
      <c r="J156" s="5" t="s">
        <v>232</v>
      </c>
      <c r="K156" s="5" t="s">
        <v>233</v>
      </c>
      <c r="L156" s="18" t="s">
        <v>101</v>
      </c>
      <c r="M156" s="5" t="s">
        <v>410</v>
      </c>
      <c r="N156" t="s">
        <v>103</v>
      </c>
      <c r="O156">
        <v>1</v>
      </c>
      <c r="P156">
        <v>0</v>
      </c>
      <c r="Q156" t="s">
        <v>273</v>
      </c>
      <c r="R156" t="s">
        <v>274</v>
      </c>
      <c r="S156" t="s">
        <v>275</v>
      </c>
      <c r="T156" t="s">
        <v>273</v>
      </c>
      <c r="U156" t="s">
        <v>274</v>
      </c>
      <c r="V156" t="s">
        <v>281</v>
      </c>
      <c r="W156" s="5" t="s">
        <v>410</v>
      </c>
      <c r="X156" s="16">
        <v>43241</v>
      </c>
      <c r="Y156" s="16">
        <v>43241</v>
      </c>
      <c r="Z156" s="3">
        <v>149</v>
      </c>
      <c r="AA156">
        <v>400</v>
      </c>
      <c r="AB156">
        <v>0</v>
      </c>
      <c r="AC156" s="16">
        <v>43248</v>
      </c>
      <c r="AD156" s="9" t="s">
        <v>481</v>
      </c>
      <c r="AE156" s="10">
        <v>0</v>
      </c>
      <c r="AF156" s="9" t="s">
        <v>277</v>
      </c>
      <c r="AG156" t="s">
        <v>168</v>
      </c>
      <c r="AH156" s="16">
        <v>43377</v>
      </c>
      <c r="AI156" s="16">
        <v>43376</v>
      </c>
    </row>
    <row r="157" spans="1:35">
      <c r="A157">
        <v>2018</v>
      </c>
      <c r="B157" s="16">
        <v>43282</v>
      </c>
      <c r="C157" s="16">
        <v>43373</v>
      </c>
      <c r="D157" t="s">
        <v>92</v>
      </c>
      <c r="E157" s="3" t="s">
        <v>128</v>
      </c>
      <c r="F157" s="3" t="s">
        <v>129</v>
      </c>
      <c r="G157" s="3" t="s">
        <v>123</v>
      </c>
      <c r="H157" s="3" t="s">
        <v>124</v>
      </c>
      <c r="I157" s="5" t="s">
        <v>130</v>
      </c>
      <c r="J157" s="5" t="s">
        <v>131</v>
      </c>
      <c r="K157" s="5" t="s">
        <v>347</v>
      </c>
      <c r="L157" s="18" t="s">
        <v>101</v>
      </c>
      <c r="M157" s="5" t="s">
        <v>411</v>
      </c>
      <c r="N157" t="s">
        <v>103</v>
      </c>
      <c r="O157">
        <v>1</v>
      </c>
      <c r="P157">
        <v>0</v>
      </c>
      <c r="Q157" t="s">
        <v>273</v>
      </c>
      <c r="R157" t="s">
        <v>274</v>
      </c>
      <c r="S157" t="s">
        <v>275</v>
      </c>
      <c r="T157" t="s">
        <v>273</v>
      </c>
      <c r="U157" t="s">
        <v>274</v>
      </c>
      <c r="V157" t="s">
        <v>433</v>
      </c>
      <c r="W157" s="5" t="s">
        <v>411</v>
      </c>
      <c r="X157" s="16">
        <v>43269</v>
      </c>
      <c r="Y157" s="16">
        <v>43270</v>
      </c>
      <c r="Z157" s="3">
        <v>150</v>
      </c>
      <c r="AA157">
        <v>412</v>
      </c>
      <c r="AB157">
        <v>0</v>
      </c>
      <c r="AC157" s="16">
        <v>43273</v>
      </c>
      <c r="AD157" s="9" t="s">
        <v>482</v>
      </c>
      <c r="AE157" s="10">
        <v>44</v>
      </c>
      <c r="AF157" s="9" t="s">
        <v>277</v>
      </c>
      <c r="AG157" t="s">
        <v>168</v>
      </c>
      <c r="AH157" s="16">
        <v>43377</v>
      </c>
      <c r="AI157" s="16">
        <v>43376</v>
      </c>
    </row>
    <row r="158" spans="1:35">
      <c r="A158">
        <v>2018</v>
      </c>
      <c r="B158" s="16">
        <v>43282</v>
      </c>
      <c r="C158" s="16">
        <v>43373</v>
      </c>
      <c r="D158" t="s">
        <v>98</v>
      </c>
      <c r="E158" s="3" t="s">
        <v>133</v>
      </c>
      <c r="F158" s="3" t="s">
        <v>134</v>
      </c>
      <c r="G158" s="3" t="s">
        <v>150</v>
      </c>
      <c r="H158" s="3" t="s">
        <v>124</v>
      </c>
      <c r="I158" s="5" t="s">
        <v>151</v>
      </c>
      <c r="J158" s="5" t="s">
        <v>152</v>
      </c>
      <c r="K158" s="5" t="s">
        <v>120</v>
      </c>
      <c r="L158" s="18" t="s">
        <v>101</v>
      </c>
      <c r="M158" s="5" t="s">
        <v>409</v>
      </c>
      <c r="N158" t="s">
        <v>103</v>
      </c>
      <c r="O158">
        <v>1</v>
      </c>
      <c r="P158">
        <v>0</v>
      </c>
      <c r="Q158" t="s">
        <v>273</v>
      </c>
      <c r="R158" t="s">
        <v>274</v>
      </c>
      <c r="S158" t="s">
        <v>275</v>
      </c>
      <c r="T158" t="s">
        <v>273</v>
      </c>
      <c r="U158" t="s">
        <v>274</v>
      </c>
      <c r="V158" t="s">
        <v>281</v>
      </c>
      <c r="W158" s="5" t="s">
        <v>409</v>
      </c>
      <c r="X158" s="16">
        <v>43238</v>
      </c>
      <c r="Y158" s="16">
        <v>43238</v>
      </c>
      <c r="Z158" s="3">
        <v>151</v>
      </c>
      <c r="AA158">
        <v>747</v>
      </c>
      <c r="AB158">
        <v>0</v>
      </c>
      <c r="AC158" s="16">
        <v>43243</v>
      </c>
      <c r="AD158" s="9" t="s">
        <v>483</v>
      </c>
      <c r="AE158" s="10">
        <v>45</v>
      </c>
      <c r="AF158" s="9" t="s">
        <v>277</v>
      </c>
      <c r="AG158" t="s">
        <v>168</v>
      </c>
      <c r="AH158" s="16">
        <v>43377</v>
      </c>
      <c r="AI158" s="16">
        <v>43376</v>
      </c>
    </row>
    <row r="159" spans="1:35">
      <c r="A159">
        <v>2018</v>
      </c>
      <c r="B159" s="16">
        <v>43282</v>
      </c>
      <c r="C159" s="16">
        <v>43373</v>
      </c>
      <c r="D159" t="s">
        <v>91</v>
      </c>
      <c r="E159" s="3" t="s">
        <v>144</v>
      </c>
      <c r="F159" s="3" t="s">
        <v>145</v>
      </c>
      <c r="G159" s="3" t="s">
        <v>146</v>
      </c>
      <c r="H159" s="3" t="s">
        <v>117</v>
      </c>
      <c r="I159" s="5" t="s">
        <v>147</v>
      </c>
      <c r="J159" s="5" t="s">
        <v>148</v>
      </c>
      <c r="K159" s="5" t="s">
        <v>149</v>
      </c>
      <c r="L159" s="18" t="s">
        <v>101</v>
      </c>
      <c r="M159" s="5" t="s">
        <v>412</v>
      </c>
      <c r="N159" t="s">
        <v>103</v>
      </c>
      <c r="O159">
        <v>1</v>
      </c>
      <c r="P159">
        <v>0</v>
      </c>
      <c r="Q159" t="s">
        <v>273</v>
      </c>
      <c r="R159" t="s">
        <v>274</v>
      </c>
      <c r="S159" t="s">
        <v>275</v>
      </c>
      <c r="T159" t="s">
        <v>273</v>
      </c>
      <c r="U159" t="s">
        <v>274</v>
      </c>
      <c r="V159" t="s">
        <v>432</v>
      </c>
      <c r="W159" s="5" t="s">
        <v>412</v>
      </c>
      <c r="X159" s="16">
        <v>43270</v>
      </c>
      <c r="Y159" s="16">
        <v>43270</v>
      </c>
      <c r="Z159" s="3">
        <v>152</v>
      </c>
      <c r="AA159">
        <v>700</v>
      </c>
      <c r="AB159">
        <v>125.05</v>
      </c>
      <c r="AC159" s="16">
        <v>43271</v>
      </c>
      <c r="AD159" s="9" t="s">
        <v>484</v>
      </c>
      <c r="AE159" s="10">
        <v>46</v>
      </c>
      <c r="AF159" s="9" t="s">
        <v>277</v>
      </c>
      <c r="AG159" t="s">
        <v>168</v>
      </c>
      <c r="AH159" s="16">
        <v>43377</v>
      </c>
      <c r="AI159" s="16">
        <v>43376</v>
      </c>
    </row>
    <row r="160" spans="1:35">
      <c r="A160">
        <v>2018</v>
      </c>
      <c r="B160" s="16">
        <v>43282</v>
      </c>
      <c r="C160" s="16">
        <v>43373</v>
      </c>
      <c r="D160" t="s">
        <v>92</v>
      </c>
      <c r="E160" s="3" t="s">
        <v>121</v>
      </c>
      <c r="F160" s="3" t="s">
        <v>122</v>
      </c>
      <c r="G160" s="3" t="s">
        <v>213</v>
      </c>
      <c r="H160" s="3" t="s">
        <v>117</v>
      </c>
      <c r="I160" s="5" t="s">
        <v>214</v>
      </c>
      <c r="J160" s="5" t="s">
        <v>389</v>
      </c>
      <c r="K160" s="5" t="s">
        <v>216</v>
      </c>
      <c r="L160" s="18" t="s">
        <v>101</v>
      </c>
      <c r="M160" s="5" t="s">
        <v>404</v>
      </c>
      <c r="N160" t="s">
        <v>103</v>
      </c>
      <c r="O160">
        <v>1</v>
      </c>
      <c r="P160">
        <v>0</v>
      </c>
      <c r="Q160" t="s">
        <v>273</v>
      </c>
      <c r="R160" t="s">
        <v>274</v>
      </c>
      <c r="S160" t="s">
        <v>275</v>
      </c>
      <c r="T160" t="s">
        <v>273</v>
      </c>
      <c r="U160" t="s">
        <v>274</v>
      </c>
      <c r="V160" t="s">
        <v>281</v>
      </c>
      <c r="W160" s="5" t="s">
        <v>404</v>
      </c>
      <c r="X160" s="16">
        <v>43241</v>
      </c>
      <c r="Y160" s="16">
        <v>43241</v>
      </c>
      <c r="Z160" s="3">
        <v>153</v>
      </c>
      <c r="AA160">
        <v>300</v>
      </c>
      <c r="AB160">
        <v>0</v>
      </c>
      <c r="AC160" s="16">
        <v>43248</v>
      </c>
      <c r="AD160" s="9" t="s">
        <v>485</v>
      </c>
      <c r="AE160" s="10">
        <v>0</v>
      </c>
      <c r="AF160" s="9" t="s">
        <v>277</v>
      </c>
      <c r="AG160" t="s">
        <v>168</v>
      </c>
      <c r="AH160" s="16">
        <v>43377</v>
      </c>
      <c r="AI160" s="16">
        <v>43376</v>
      </c>
    </row>
    <row r="161" spans="1:35">
      <c r="A161">
        <v>2018</v>
      </c>
      <c r="B161" s="16">
        <v>43282</v>
      </c>
      <c r="C161" s="16">
        <v>43373</v>
      </c>
      <c r="D161" t="s">
        <v>92</v>
      </c>
      <c r="E161" s="17" t="s">
        <v>161</v>
      </c>
      <c r="F161" t="s">
        <v>145</v>
      </c>
      <c r="G161" s="17" t="s">
        <v>343</v>
      </c>
      <c r="H161" s="17" t="s">
        <v>124</v>
      </c>
      <c r="I161" s="5" t="s">
        <v>344</v>
      </c>
      <c r="J161" s="5" t="s">
        <v>345</v>
      </c>
      <c r="K161" s="5" t="s">
        <v>346</v>
      </c>
      <c r="L161" s="18" t="s">
        <v>101</v>
      </c>
      <c r="M161" s="5" t="s">
        <v>413</v>
      </c>
      <c r="N161" t="s">
        <v>103</v>
      </c>
      <c r="O161">
        <v>1</v>
      </c>
      <c r="P161">
        <v>0</v>
      </c>
      <c r="Q161" t="s">
        <v>273</v>
      </c>
      <c r="R161" t="s">
        <v>274</v>
      </c>
      <c r="S161" t="s">
        <v>275</v>
      </c>
      <c r="T161" t="s">
        <v>273</v>
      </c>
      <c r="U161" t="s">
        <v>274</v>
      </c>
      <c r="V161" t="s">
        <v>434</v>
      </c>
      <c r="W161" s="5" t="s">
        <v>413</v>
      </c>
      <c r="X161" s="16">
        <v>43257</v>
      </c>
      <c r="Y161" s="16">
        <v>43258</v>
      </c>
      <c r="Z161" s="3">
        <v>154</v>
      </c>
      <c r="AA161">
        <v>1000</v>
      </c>
      <c r="AB161">
        <v>0</v>
      </c>
      <c r="AC161" s="16">
        <v>43262</v>
      </c>
      <c r="AD161" s="9" t="s">
        <v>486</v>
      </c>
      <c r="AE161" s="10">
        <v>0</v>
      </c>
      <c r="AF161" s="9" t="s">
        <v>277</v>
      </c>
      <c r="AG161" t="s">
        <v>168</v>
      </c>
      <c r="AH161" s="16">
        <v>43377</v>
      </c>
      <c r="AI161" s="16">
        <v>43376</v>
      </c>
    </row>
    <row r="162" spans="1:35">
      <c r="A162">
        <v>2018</v>
      </c>
      <c r="B162" s="16">
        <v>43282</v>
      </c>
      <c r="C162" s="16">
        <v>43373</v>
      </c>
      <c r="D162" t="s">
        <v>92</v>
      </c>
      <c r="E162" s="3" t="s">
        <v>165</v>
      </c>
      <c r="F162" s="3" t="s">
        <v>166</v>
      </c>
      <c r="G162" s="3" t="s">
        <v>180</v>
      </c>
      <c r="H162" s="3" t="s">
        <v>136</v>
      </c>
      <c r="I162" s="5" t="s">
        <v>181</v>
      </c>
      <c r="J162" s="5" t="s">
        <v>182</v>
      </c>
      <c r="K162" s="5" t="s">
        <v>183</v>
      </c>
      <c r="L162" s="18" t="s">
        <v>101</v>
      </c>
      <c r="M162" s="5" t="s">
        <v>399</v>
      </c>
      <c r="N162" t="s">
        <v>103</v>
      </c>
      <c r="O162">
        <v>1</v>
      </c>
      <c r="P162">
        <v>0</v>
      </c>
      <c r="Q162" t="s">
        <v>273</v>
      </c>
      <c r="R162" t="s">
        <v>274</v>
      </c>
      <c r="S162" t="s">
        <v>275</v>
      </c>
      <c r="T162" t="s">
        <v>273</v>
      </c>
      <c r="U162" t="s">
        <v>274</v>
      </c>
      <c r="V162" t="s">
        <v>282</v>
      </c>
      <c r="W162" s="5" t="s">
        <v>399</v>
      </c>
      <c r="X162" s="16">
        <v>43322</v>
      </c>
      <c r="Y162" s="16">
        <v>43322</v>
      </c>
      <c r="Z162" s="3">
        <v>155</v>
      </c>
      <c r="AA162">
        <v>300</v>
      </c>
      <c r="AB162">
        <v>0</v>
      </c>
      <c r="AC162" s="16">
        <v>43325</v>
      </c>
      <c r="AD162" s="9" t="s">
        <v>487</v>
      </c>
      <c r="AE162" s="10">
        <v>0</v>
      </c>
      <c r="AF162" s="9" t="s">
        <v>277</v>
      </c>
      <c r="AG162" t="s">
        <v>168</v>
      </c>
      <c r="AH162" s="16">
        <v>43377</v>
      </c>
      <c r="AI162" s="16">
        <v>43376</v>
      </c>
    </row>
    <row r="163" spans="1:35">
      <c r="A163">
        <v>2018</v>
      </c>
      <c r="B163" s="16">
        <v>43282</v>
      </c>
      <c r="C163" s="16">
        <v>43373</v>
      </c>
      <c r="D163" t="s">
        <v>92</v>
      </c>
      <c r="E163" s="3" t="s">
        <v>121</v>
      </c>
      <c r="F163" s="3" t="s">
        <v>122</v>
      </c>
      <c r="G163" s="3" t="s">
        <v>213</v>
      </c>
      <c r="H163" s="3" t="s">
        <v>117</v>
      </c>
      <c r="I163" s="5" t="s">
        <v>214</v>
      </c>
      <c r="J163" s="5" t="s">
        <v>389</v>
      </c>
      <c r="K163" s="5" t="s">
        <v>216</v>
      </c>
      <c r="L163" s="18" t="s">
        <v>101</v>
      </c>
      <c r="M163" t="s">
        <v>414</v>
      </c>
      <c r="N163" t="s">
        <v>103</v>
      </c>
      <c r="O163">
        <v>1</v>
      </c>
      <c r="P163">
        <v>0</v>
      </c>
      <c r="Q163" t="s">
        <v>273</v>
      </c>
      <c r="R163" t="s">
        <v>274</v>
      </c>
      <c r="S163" t="s">
        <v>275</v>
      </c>
      <c r="T163" t="s">
        <v>273</v>
      </c>
      <c r="U163" t="s">
        <v>274</v>
      </c>
      <c r="V163" t="s">
        <v>282</v>
      </c>
      <c r="W163" t="s">
        <v>414</v>
      </c>
      <c r="X163" s="16">
        <v>43322</v>
      </c>
      <c r="Y163" s="16">
        <v>43322</v>
      </c>
      <c r="Z163" s="3">
        <v>156</v>
      </c>
      <c r="AA163">
        <v>300</v>
      </c>
      <c r="AB163">
        <v>0</v>
      </c>
      <c r="AC163" s="16">
        <v>43326</v>
      </c>
      <c r="AD163" s="9" t="s">
        <v>488</v>
      </c>
      <c r="AE163" s="10">
        <v>0</v>
      </c>
      <c r="AF163" s="9" t="s">
        <v>277</v>
      </c>
      <c r="AG163" t="s">
        <v>168</v>
      </c>
      <c r="AH163" s="16">
        <v>43377</v>
      </c>
      <c r="AI163" s="16">
        <v>43376</v>
      </c>
    </row>
    <row r="164" spans="1:35">
      <c r="A164">
        <v>2018</v>
      </c>
      <c r="B164" s="16">
        <v>43282</v>
      </c>
      <c r="C164" s="16">
        <v>43373</v>
      </c>
      <c r="D164" t="s">
        <v>91</v>
      </c>
      <c r="E164" s="3" t="s">
        <v>144</v>
      </c>
      <c r="F164" s="3" t="s">
        <v>145</v>
      </c>
      <c r="G164" s="3" t="s">
        <v>146</v>
      </c>
      <c r="H164" s="3" t="s">
        <v>117</v>
      </c>
      <c r="I164" s="5" t="s">
        <v>147</v>
      </c>
      <c r="J164" s="5" t="s">
        <v>148</v>
      </c>
      <c r="K164" s="5" t="s">
        <v>149</v>
      </c>
      <c r="L164" s="18" t="s">
        <v>101</v>
      </c>
      <c r="M164" s="5" t="s">
        <v>399</v>
      </c>
      <c r="N164" t="s">
        <v>103</v>
      </c>
      <c r="O164">
        <v>1</v>
      </c>
      <c r="P164">
        <v>0</v>
      </c>
      <c r="Q164" t="s">
        <v>273</v>
      </c>
      <c r="R164" t="s">
        <v>274</v>
      </c>
      <c r="S164" t="s">
        <v>275</v>
      </c>
      <c r="T164" t="s">
        <v>273</v>
      </c>
      <c r="U164" t="s">
        <v>274</v>
      </c>
      <c r="V164" t="s">
        <v>282</v>
      </c>
      <c r="W164" s="5" t="s">
        <v>399</v>
      </c>
      <c r="X164" s="16">
        <v>43322</v>
      </c>
      <c r="Y164" s="16">
        <v>43322</v>
      </c>
      <c r="Z164" s="3">
        <v>157</v>
      </c>
      <c r="AA164">
        <v>498.2</v>
      </c>
      <c r="AB164">
        <v>601.79999999999995</v>
      </c>
      <c r="AC164" s="16">
        <v>43325</v>
      </c>
      <c r="AD164" s="9" t="s">
        <v>489</v>
      </c>
      <c r="AE164" s="10">
        <v>47</v>
      </c>
      <c r="AF164" s="9" t="s">
        <v>277</v>
      </c>
      <c r="AG164" t="s">
        <v>168</v>
      </c>
      <c r="AH164" s="16">
        <v>43377</v>
      </c>
      <c r="AI164" s="16">
        <v>43376</v>
      </c>
    </row>
    <row r="165" spans="1:35">
      <c r="A165">
        <v>2018</v>
      </c>
      <c r="B165" s="16">
        <v>43282</v>
      </c>
      <c r="C165" s="16">
        <v>43373</v>
      </c>
      <c r="D165" t="s">
        <v>91</v>
      </c>
      <c r="E165" t="s">
        <v>302</v>
      </c>
      <c r="F165" s="17" t="s">
        <v>303</v>
      </c>
      <c r="G165" t="s">
        <v>303</v>
      </c>
      <c r="H165" t="s">
        <v>117</v>
      </c>
      <c r="I165" t="s">
        <v>304</v>
      </c>
      <c r="J165" t="s">
        <v>228</v>
      </c>
      <c r="K165" t="s">
        <v>305</v>
      </c>
      <c r="L165" s="18" t="s">
        <v>101</v>
      </c>
      <c r="M165" s="5" t="s">
        <v>415</v>
      </c>
      <c r="N165" t="s">
        <v>103</v>
      </c>
      <c r="O165">
        <v>1</v>
      </c>
      <c r="P165">
        <v>0</v>
      </c>
      <c r="Q165" t="s">
        <v>273</v>
      </c>
      <c r="R165" t="s">
        <v>274</v>
      </c>
      <c r="S165" t="s">
        <v>275</v>
      </c>
      <c r="T165" t="s">
        <v>273</v>
      </c>
      <c r="U165" t="s">
        <v>274</v>
      </c>
      <c r="V165" t="s">
        <v>282</v>
      </c>
      <c r="W165" s="5" t="s">
        <v>415</v>
      </c>
      <c r="X165" s="16">
        <v>43328</v>
      </c>
      <c r="Y165" s="16">
        <v>43329</v>
      </c>
      <c r="Z165" s="3">
        <v>158</v>
      </c>
      <c r="AA165">
        <v>1000</v>
      </c>
      <c r="AB165">
        <v>0</v>
      </c>
      <c r="AC165" s="16">
        <v>43332</v>
      </c>
      <c r="AD165" s="9" t="s">
        <v>490</v>
      </c>
      <c r="AE165" s="10">
        <v>0</v>
      </c>
      <c r="AF165" s="9" t="s">
        <v>277</v>
      </c>
      <c r="AG165" t="s">
        <v>168</v>
      </c>
      <c r="AH165" s="16">
        <v>43377</v>
      </c>
      <c r="AI165" s="16">
        <v>43376</v>
      </c>
    </row>
    <row r="166" spans="1:35">
      <c r="A166">
        <v>2018</v>
      </c>
      <c r="B166" s="16">
        <v>43282</v>
      </c>
      <c r="C166" s="16">
        <v>43373</v>
      </c>
      <c r="D166" t="s">
        <v>90</v>
      </c>
      <c r="E166" t="s">
        <v>114</v>
      </c>
      <c r="F166" s="3" t="s">
        <v>115</v>
      </c>
      <c r="G166" s="3" t="s">
        <v>116</v>
      </c>
      <c r="H166" s="3" t="s">
        <v>117</v>
      </c>
      <c r="I166" s="5" t="s">
        <v>118</v>
      </c>
      <c r="J166" s="5" t="s">
        <v>119</v>
      </c>
      <c r="K166" s="5" t="s">
        <v>120</v>
      </c>
      <c r="L166" s="18" t="s">
        <v>101</v>
      </c>
      <c r="M166" s="5" t="s">
        <v>415</v>
      </c>
      <c r="N166" t="s">
        <v>103</v>
      </c>
      <c r="O166">
        <v>1</v>
      </c>
      <c r="P166">
        <v>0</v>
      </c>
      <c r="Q166" t="s">
        <v>273</v>
      </c>
      <c r="R166" t="s">
        <v>274</v>
      </c>
      <c r="S166" t="s">
        <v>275</v>
      </c>
      <c r="T166" t="s">
        <v>273</v>
      </c>
      <c r="U166" t="s">
        <v>274</v>
      </c>
      <c r="V166" t="s">
        <v>282</v>
      </c>
      <c r="W166" s="5" t="s">
        <v>415</v>
      </c>
      <c r="X166" s="16">
        <v>43328</v>
      </c>
      <c r="Y166" s="16">
        <v>43329</v>
      </c>
      <c r="Z166" s="3">
        <v>159</v>
      </c>
      <c r="AA166">
        <v>2460.04</v>
      </c>
      <c r="AB166">
        <v>0</v>
      </c>
      <c r="AC166" s="16">
        <v>43332</v>
      </c>
      <c r="AD166" s="9" t="s">
        <v>491</v>
      </c>
      <c r="AE166" s="10">
        <v>48</v>
      </c>
      <c r="AF166" s="9" t="s">
        <v>277</v>
      </c>
      <c r="AG166" t="s">
        <v>168</v>
      </c>
      <c r="AH166" s="16">
        <v>43377</v>
      </c>
      <c r="AI166" s="16">
        <v>43376</v>
      </c>
    </row>
    <row r="167" spans="1:35">
      <c r="A167">
        <v>2018</v>
      </c>
      <c r="B167" s="16">
        <v>43282</v>
      </c>
      <c r="C167" s="16">
        <v>43373</v>
      </c>
      <c r="D167" t="s">
        <v>92</v>
      </c>
      <c r="E167" s="3" t="s">
        <v>121</v>
      </c>
      <c r="F167" s="3" t="s">
        <v>122</v>
      </c>
      <c r="G167" s="3" t="s">
        <v>213</v>
      </c>
      <c r="H167" s="3" t="s">
        <v>117</v>
      </c>
      <c r="I167" s="5" t="s">
        <v>214</v>
      </c>
      <c r="J167" s="5" t="s">
        <v>389</v>
      </c>
      <c r="K167" s="5" t="s">
        <v>216</v>
      </c>
      <c r="L167" s="18" t="s">
        <v>101</v>
      </c>
      <c r="M167" s="5" t="s">
        <v>415</v>
      </c>
      <c r="N167" t="s">
        <v>103</v>
      </c>
      <c r="O167">
        <v>1</v>
      </c>
      <c r="P167">
        <v>0</v>
      </c>
      <c r="Q167" t="s">
        <v>273</v>
      </c>
      <c r="R167" t="s">
        <v>274</v>
      </c>
      <c r="S167" t="s">
        <v>275</v>
      </c>
      <c r="T167" t="s">
        <v>273</v>
      </c>
      <c r="U167" t="s">
        <v>274</v>
      </c>
      <c r="V167" t="s">
        <v>282</v>
      </c>
      <c r="W167" s="5" t="s">
        <v>415</v>
      </c>
      <c r="X167" s="16">
        <v>43328</v>
      </c>
      <c r="Y167" s="16">
        <v>43329</v>
      </c>
      <c r="Z167" s="3">
        <v>160</v>
      </c>
      <c r="AA167">
        <v>1000</v>
      </c>
      <c r="AB167">
        <v>0</v>
      </c>
      <c r="AC167" s="16">
        <v>43334</v>
      </c>
      <c r="AD167" s="9" t="s">
        <v>492</v>
      </c>
      <c r="AE167" s="10">
        <v>0</v>
      </c>
      <c r="AF167" s="9" t="s">
        <v>277</v>
      </c>
      <c r="AG167" t="s">
        <v>168</v>
      </c>
      <c r="AH167" s="16">
        <v>43377</v>
      </c>
      <c r="AI167" s="16">
        <v>43376</v>
      </c>
    </row>
    <row r="168" spans="1:35">
      <c r="A168">
        <v>2018</v>
      </c>
      <c r="B168" s="16">
        <v>43282</v>
      </c>
      <c r="C168" s="16">
        <v>43373</v>
      </c>
      <c r="D168" t="s">
        <v>98</v>
      </c>
      <c r="E168" s="3" t="s">
        <v>133</v>
      </c>
      <c r="F168" s="3" t="s">
        <v>134</v>
      </c>
      <c r="G168" s="3" t="s">
        <v>139</v>
      </c>
      <c r="H168" s="3" t="s">
        <v>140</v>
      </c>
      <c r="I168" s="5" t="s">
        <v>141</v>
      </c>
      <c r="J168" s="5" t="s">
        <v>142</v>
      </c>
      <c r="K168" s="5" t="s">
        <v>143</v>
      </c>
      <c r="L168" s="18" t="s">
        <v>101</v>
      </c>
      <c r="M168" s="5" t="s">
        <v>415</v>
      </c>
      <c r="N168" t="s">
        <v>103</v>
      </c>
      <c r="O168">
        <v>1</v>
      </c>
      <c r="P168">
        <v>0</v>
      </c>
      <c r="Q168" t="s">
        <v>273</v>
      </c>
      <c r="R168" t="s">
        <v>274</v>
      </c>
      <c r="S168" t="s">
        <v>275</v>
      </c>
      <c r="T168" t="s">
        <v>273</v>
      </c>
      <c r="U168" t="s">
        <v>274</v>
      </c>
      <c r="V168" t="s">
        <v>282</v>
      </c>
      <c r="W168" s="5" t="s">
        <v>415</v>
      </c>
      <c r="X168" s="16">
        <v>43329</v>
      </c>
      <c r="Y168" s="16">
        <v>43329</v>
      </c>
      <c r="Z168" s="3">
        <v>161</v>
      </c>
      <c r="AA168">
        <v>400</v>
      </c>
      <c r="AB168">
        <v>0</v>
      </c>
      <c r="AC168" s="16">
        <v>43332</v>
      </c>
      <c r="AD168" s="9" t="s">
        <v>493</v>
      </c>
      <c r="AE168" s="10">
        <v>0</v>
      </c>
      <c r="AF168" s="9" t="s">
        <v>277</v>
      </c>
      <c r="AG168" t="s">
        <v>168</v>
      </c>
      <c r="AH168" s="16">
        <v>43377</v>
      </c>
      <c r="AI168" s="16">
        <v>43376</v>
      </c>
    </row>
    <row r="169" spans="1:35">
      <c r="A169">
        <v>2018</v>
      </c>
      <c r="B169" s="16">
        <v>43282</v>
      </c>
      <c r="C169" s="16">
        <v>43373</v>
      </c>
      <c r="D169" t="s">
        <v>92</v>
      </c>
      <c r="E169" s="3" t="s">
        <v>165</v>
      </c>
      <c r="F169" s="3" t="s">
        <v>166</v>
      </c>
      <c r="G169" s="3" t="s">
        <v>180</v>
      </c>
      <c r="H169" s="3" t="s">
        <v>136</v>
      </c>
      <c r="I169" s="5" t="s">
        <v>181</v>
      </c>
      <c r="J169" s="5" t="s">
        <v>182</v>
      </c>
      <c r="K169" s="5" t="s">
        <v>183</v>
      </c>
      <c r="L169" s="18" t="s">
        <v>101</v>
      </c>
      <c r="M169" s="5" t="s">
        <v>399</v>
      </c>
      <c r="N169" t="s">
        <v>103</v>
      </c>
      <c r="O169">
        <v>1</v>
      </c>
      <c r="P169">
        <v>0</v>
      </c>
      <c r="Q169" t="s">
        <v>273</v>
      </c>
      <c r="R169" t="s">
        <v>274</v>
      </c>
      <c r="S169" t="s">
        <v>275</v>
      </c>
      <c r="T169" t="s">
        <v>273</v>
      </c>
      <c r="U169" t="s">
        <v>274</v>
      </c>
      <c r="V169" t="s">
        <v>282</v>
      </c>
      <c r="W169" s="5" t="s">
        <v>399</v>
      </c>
      <c r="X169" s="16">
        <v>43329</v>
      </c>
      <c r="Y169" s="16">
        <v>43329</v>
      </c>
      <c r="Z169" s="3">
        <v>162</v>
      </c>
      <c r="AA169">
        <v>300</v>
      </c>
      <c r="AB169">
        <v>0</v>
      </c>
      <c r="AC169" s="16">
        <v>43333</v>
      </c>
      <c r="AD169" s="9" t="s">
        <v>494</v>
      </c>
      <c r="AE169" s="10">
        <v>0</v>
      </c>
      <c r="AF169" s="9" t="s">
        <v>277</v>
      </c>
      <c r="AG169" t="s">
        <v>168</v>
      </c>
      <c r="AH169" s="16">
        <v>43377</v>
      </c>
      <c r="AI169" s="16">
        <v>43376</v>
      </c>
    </row>
    <row r="170" spans="1:35">
      <c r="A170">
        <v>2018</v>
      </c>
      <c r="B170" s="16">
        <v>43282</v>
      </c>
      <c r="C170" s="16">
        <v>43373</v>
      </c>
      <c r="D170" t="s">
        <v>91</v>
      </c>
      <c r="E170" s="3" t="s">
        <v>144</v>
      </c>
      <c r="F170" s="3" t="s">
        <v>145</v>
      </c>
      <c r="G170" s="3" t="s">
        <v>146</v>
      </c>
      <c r="H170" s="3" t="s">
        <v>117</v>
      </c>
      <c r="I170" s="5" t="s">
        <v>147</v>
      </c>
      <c r="J170" s="5" t="s">
        <v>148</v>
      </c>
      <c r="K170" s="5" t="s">
        <v>149</v>
      </c>
      <c r="L170" s="18" t="s">
        <v>101</v>
      </c>
      <c r="M170" s="5" t="s">
        <v>399</v>
      </c>
      <c r="N170" t="s">
        <v>103</v>
      </c>
      <c r="O170">
        <v>1</v>
      </c>
      <c r="P170">
        <v>0</v>
      </c>
      <c r="Q170" t="s">
        <v>273</v>
      </c>
      <c r="R170" t="s">
        <v>274</v>
      </c>
      <c r="S170" t="s">
        <v>275</v>
      </c>
      <c r="T170" t="s">
        <v>273</v>
      </c>
      <c r="U170" t="s">
        <v>274</v>
      </c>
      <c r="V170" t="s">
        <v>282</v>
      </c>
      <c r="W170" s="5" t="s">
        <v>399</v>
      </c>
      <c r="X170" s="16">
        <v>43329</v>
      </c>
      <c r="Y170" s="16">
        <v>43329</v>
      </c>
      <c r="Z170" s="3">
        <v>163</v>
      </c>
      <c r="AA170">
        <v>880.27</v>
      </c>
      <c r="AB170">
        <v>219.73</v>
      </c>
      <c r="AC170" s="16">
        <v>43333</v>
      </c>
      <c r="AD170" s="9" t="s">
        <v>495</v>
      </c>
      <c r="AE170" s="10">
        <v>49</v>
      </c>
      <c r="AF170" s="9" t="s">
        <v>277</v>
      </c>
      <c r="AG170" t="s">
        <v>168</v>
      </c>
      <c r="AH170" s="16">
        <v>43377</v>
      </c>
      <c r="AI170" s="16">
        <v>43376</v>
      </c>
    </row>
    <row r="171" spans="1:35">
      <c r="A171">
        <v>2018</v>
      </c>
      <c r="B171" s="16">
        <v>43282</v>
      </c>
      <c r="C171" s="16">
        <v>43373</v>
      </c>
      <c r="D171" t="s">
        <v>98</v>
      </c>
      <c r="E171" s="3" t="s">
        <v>133</v>
      </c>
      <c r="F171" s="3" t="s">
        <v>390</v>
      </c>
      <c r="G171" s="3" t="s">
        <v>391</v>
      </c>
      <c r="H171" s="3" t="s">
        <v>230</v>
      </c>
      <c r="I171" s="5" t="s">
        <v>231</v>
      </c>
      <c r="J171" s="5" t="s">
        <v>232</v>
      </c>
      <c r="K171" s="5" t="s">
        <v>233</v>
      </c>
      <c r="L171" s="18" t="s">
        <v>101</v>
      </c>
      <c r="M171" s="5" t="s">
        <v>415</v>
      </c>
      <c r="N171" t="s">
        <v>103</v>
      </c>
      <c r="O171">
        <v>1</v>
      </c>
      <c r="P171">
        <v>0</v>
      </c>
      <c r="Q171" t="s">
        <v>273</v>
      </c>
      <c r="R171" t="s">
        <v>274</v>
      </c>
      <c r="S171" t="s">
        <v>275</v>
      </c>
      <c r="T171" t="s">
        <v>273</v>
      </c>
      <c r="U171" t="s">
        <v>274</v>
      </c>
      <c r="V171" t="s">
        <v>282</v>
      </c>
      <c r="W171" s="5" t="s">
        <v>415</v>
      </c>
      <c r="X171" s="16">
        <v>43329</v>
      </c>
      <c r="Y171" s="16">
        <v>43329</v>
      </c>
      <c r="Z171" s="3">
        <v>164</v>
      </c>
      <c r="AA171">
        <v>400</v>
      </c>
      <c r="AB171">
        <v>0</v>
      </c>
      <c r="AC171" s="16">
        <v>43329</v>
      </c>
      <c r="AD171" s="9" t="s">
        <v>496</v>
      </c>
      <c r="AE171" s="10">
        <v>0</v>
      </c>
      <c r="AF171" s="9" t="s">
        <v>277</v>
      </c>
      <c r="AG171" t="s">
        <v>168</v>
      </c>
      <c r="AH171" s="16">
        <v>43377</v>
      </c>
      <c r="AI171" s="16">
        <v>43376</v>
      </c>
    </row>
    <row r="172" spans="1:35">
      <c r="A172">
        <v>2018</v>
      </c>
      <c r="B172" s="16">
        <v>43282</v>
      </c>
      <c r="C172" s="16">
        <v>43373</v>
      </c>
      <c r="D172" t="s">
        <v>90</v>
      </c>
      <c r="E172" t="s">
        <v>114</v>
      </c>
      <c r="F172" s="3" t="s">
        <v>115</v>
      </c>
      <c r="G172" s="3" t="s">
        <v>116</v>
      </c>
      <c r="H172" s="3" t="s">
        <v>117</v>
      </c>
      <c r="I172" s="5" t="s">
        <v>118</v>
      </c>
      <c r="J172" s="5" t="s">
        <v>119</v>
      </c>
      <c r="K172" s="5" t="s">
        <v>120</v>
      </c>
      <c r="L172" s="18" t="s">
        <v>101</v>
      </c>
      <c r="M172" s="5" t="s">
        <v>416</v>
      </c>
      <c r="N172" t="s">
        <v>103</v>
      </c>
      <c r="O172">
        <v>1</v>
      </c>
      <c r="P172">
        <v>0</v>
      </c>
      <c r="Q172" t="s">
        <v>273</v>
      </c>
      <c r="R172" t="s">
        <v>274</v>
      </c>
      <c r="S172" t="s">
        <v>275</v>
      </c>
      <c r="T172" t="s">
        <v>273</v>
      </c>
      <c r="U172" t="s">
        <v>429</v>
      </c>
      <c r="V172" t="s">
        <v>430</v>
      </c>
      <c r="W172" s="5" t="s">
        <v>416</v>
      </c>
      <c r="X172" s="16">
        <v>43341</v>
      </c>
      <c r="Y172" s="16">
        <v>43343</v>
      </c>
      <c r="Z172" s="3">
        <v>165</v>
      </c>
      <c r="AA172">
        <v>4000</v>
      </c>
      <c r="AB172">
        <v>0</v>
      </c>
      <c r="AC172" s="16">
        <v>43347</v>
      </c>
      <c r="AD172" s="9" t="s">
        <v>497</v>
      </c>
      <c r="AE172" s="10">
        <v>0</v>
      </c>
      <c r="AF172" s="9" t="s">
        <v>277</v>
      </c>
      <c r="AG172" t="s">
        <v>168</v>
      </c>
      <c r="AH172" s="16">
        <v>43377</v>
      </c>
      <c r="AI172" s="16">
        <v>43376</v>
      </c>
    </row>
    <row r="173" spans="1:35">
      <c r="A173">
        <v>2018</v>
      </c>
      <c r="B173" s="16">
        <v>43282</v>
      </c>
      <c r="C173" s="16">
        <v>43373</v>
      </c>
      <c r="D173" t="s">
        <v>90</v>
      </c>
      <c r="E173" t="s">
        <v>114</v>
      </c>
      <c r="F173" s="3" t="s">
        <v>115</v>
      </c>
      <c r="G173" s="3" t="s">
        <v>116</v>
      </c>
      <c r="H173" s="3" t="s">
        <v>117</v>
      </c>
      <c r="I173" s="5" t="s">
        <v>118</v>
      </c>
      <c r="J173" s="5" t="s">
        <v>119</v>
      </c>
      <c r="K173" s="5" t="s">
        <v>120</v>
      </c>
      <c r="L173" s="18" t="s">
        <v>101</v>
      </c>
      <c r="M173" s="5" t="s">
        <v>417</v>
      </c>
      <c r="N173" t="s">
        <v>103</v>
      </c>
      <c r="O173">
        <v>1</v>
      </c>
      <c r="P173">
        <v>0</v>
      </c>
      <c r="Q173" s="5" t="s">
        <v>273</v>
      </c>
      <c r="R173" s="5" t="s">
        <v>274</v>
      </c>
      <c r="S173" s="5" t="s">
        <v>275</v>
      </c>
      <c r="T173" s="5" t="s">
        <v>273</v>
      </c>
      <c r="U173" s="5" t="s">
        <v>274</v>
      </c>
      <c r="V173" s="5" t="s">
        <v>435</v>
      </c>
      <c r="W173" s="5" t="s">
        <v>417</v>
      </c>
      <c r="X173" s="16">
        <v>43358</v>
      </c>
      <c r="Y173" s="16">
        <v>43359</v>
      </c>
      <c r="Z173" s="3">
        <v>166</v>
      </c>
      <c r="AA173">
        <v>1850</v>
      </c>
      <c r="AB173">
        <v>0</v>
      </c>
      <c r="AC173" s="16">
        <v>43361</v>
      </c>
      <c r="AD173" s="9" t="s">
        <v>498</v>
      </c>
      <c r="AE173" s="10">
        <v>0</v>
      </c>
      <c r="AF173" s="9" t="s">
        <v>277</v>
      </c>
      <c r="AG173" t="s">
        <v>168</v>
      </c>
      <c r="AH173" s="16">
        <v>43377</v>
      </c>
      <c r="AI173" s="16">
        <v>43376</v>
      </c>
    </row>
    <row r="174" spans="1:35">
      <c r="A174">
        <v>2018</v>
      </c>
      <c r="B174" s="16">
        <v>43282</v>
      </c>
      <c r="C174" s="16">
        <v>43373</v>
      </c>
      <c r="D174" t="s">
        <v>92</v>
      </c>
      <c r="E174" t="s">
        <v>165</v>
      </c>
      <c r="F174" s="3" t="s">
        <v>166</v>
      </c>
      <c r="G174" s="3" t="s">
        <v>167</v>
      </c>
      <c r="H174" s="3" t="s">
        <v>168</v>
      </c>
      <c r="I174" s="5" t="s">
        <v>169</v>
      </c>
      <c r="J174" s="5" t="s">
        <v>170</v>
      </c>
      <c r="K174" s="5" t="s">
        <v>171</v>
      </c>
      <c r="L174" s="18" t="s">
        <v>101</v>
      </c>
      <c r="M174" s="5" t="s">
        <v>418</v>
      </c>
      <c r="N174" t="s">
        <v>103</v>
      </c>
      <c r="O174">
        <v>1</v>
      </c>
      <c r="P174">
        <v>0</v>
      </c>
      <c r="Q174" s="5" t="s">
        <v>273</v>
      </c>
      <c r="R174" s="5" t="s">
        <v>274</v>
      </c>
      <c r="S174" s="5" t="s">
        <v>275</v>
      </c>
      <c r="T174" s="5" t="s">
        <v>273</v>
      </c>
      <c r="U174" t="s">
        <v>274</v>
      </c>
      <c r="V174" t="s">
        <v>435</v>
      </c>
      <c r="W174" s="5" t="s">
        <v>418</v>
      </c>
      <c r="X174" s="16">
        <v>43358</v>
      </c>
      <c r="Y174" s="16">
        <v>43359</v>
      </c>
      <c r="Z174" s="3">
        <v>167</v>
      </c>
      <c r="AA174">
        <v>1000</v>
      </c>
      <c r="AB174">
        <v>0</v>
      </c>
      <c r="AC174" s="16">
        <v>43362</v>
      </c>
      <c r="AD174" s="9" t="s">
        <v>499</v>
      </c>
      <c r="AE174" s="10">
        <v>0</v>
      </c>
      <c r="AF174" s="9" t="s">
        <v>277</v>
      </c>
      <c r="AG174" t="s">
        <v>168</v>
      </c>
      <c r="AH174" s="16">
        <v>43377</v>
      </c>
      <c r="AI174" s="16">
        <v>43376</v>
      </c>
    </row>
    <row r="175" spans="1:35">
      <c r="A175">
        <v>2018</v>
      </c>
      <c r="B175" s="16">
        <v>43282</v>
      </c>
      <c r="C175" s="16">
        <v>43373</v>
      </c>
      <c r="D175" t="s">
        <v>90</v>
      </c>
      <c r="E175" t="s">
        <v>114</v>
      </c>
      <c r="F175" s="3" t="s">
        <v>115</v>
      </c>
      <c r="G175" s="3" t="s">
        <v>116</v>
      </c>
      <c r="H175" s="3" t="s">
        <v>117</v>
      </c>
      <c r="I175" s="5" t="s">
        <v>118</v>
      </c>
      <c r="J175" s="5" t="s">
        <v>119</v>
      </c>
      <c r="K175" s="5" t="s">
        <v>120</v>
      </c>
      <c r="L175" s="18" t="s">
        <v>101</v>
      </c>
      <c r="M175" s="5" t="s">
        <v>419</v>
      </c>
      <c r="N175" t="s">
        <v>103</v>
      </c>
      <c r="O175">
        <v>1</v>
      </c>
      <c r="P175">
        <v>0</v>
      </c>
      <c r="Q175" s="5" t="s">
        <v>273</v>
      </c>
      <c r="R175" s="5" t="s">
        <v>274</v>
      </c>
      <c r="S175" s="5" t="s">
        <v>275</v>
      </c>
      <c r="T175" s="5" t="s">
        <v>273</v>
      </c>
      <c r="U175" t="s">
        <v>429</v>
      </c>
      <c r="V175" t="s">
        <v>430</v>
      </c>
      <c r="W175" s="5" t="s">
        <v>419</v>
      </c>
      <c r="X175" s="16">
        <v>43359</v>
      </c>
      <c r="Y175" s="16">
        <v>43360</v>
      </c>
      <c r="Z175" s="3">
        <v>168</v>
      </c>
      <c r="AA175">
        <v>2770</v>
      </c>
      <c r="AB175">
        <v>0</v>
      </c>
      <c r="AC175" s="16">
        <v>43362</v>
      </c>
      <c r="AD175" s="9" t="s">
        <v>500</v>
      </c>
      <c r="AE175" s="10">
        <v>50</v>
      </c>
      <c r="AF175" s="9" t="s">
        <v>277</v>
      </c>
      <c r="AG175" t="s">
        <v>168</v>
      </c>
      <c r="AH175" s="16">
        <v>43377</v>
      </c>
      <c r="AI175" s="16">
        <v>43376</v>
      </c>
    </row>
    <row r="176" spans="1:35">
      <c r="A176">
        <v>2018</v>
      </c>
      <c r="B176" s="16">
        <v>43282</v>
      </c>
      <c r="C176" s="16">
        <v>43373</v>
      </c>
      <c r="D176" t="s">
        <v>92</v>
      </c>
      <c r="E176" s="3" t="s">
        <v>121</v>
      </c>
      <c r="F176" s="3" t="s">
        <v>122</v>
      </c>
      <c r="G176" s="3" t="s">
        <v>123</v>
      </c>
      <c r="H176" s="3" t="s">
        <v>124</v>
      </c>
      <c r="I176" s="5" t="s">
        <v>154</v>
      </c>
      <c r="J176" s="5" t="s">
        <v>155</v>
      </c>
      <c r="K176" s="5" t="s">
        <v>156</v>
      </c>
      <c r="L176" s="18" t="s">
        <v>101</v>
      </c>
      <c r="M176" s="5" t="s">
        <v>420</v>
      </c>
      <c r="N176" t="s">
        <v>103</v>
      </c>
      <c r="O176">
        <v>1</v>
      </c>
      <c r="P176">
        <v>0</v>
      </c>
      <c r="Q176" s="5" t="s">
        <v>273</v>
      </c>
      <c r="R176" s="5" t="s">
        <v>274</v>
      </c>
      <c r="S176" s="5" t="s">
        <v>275</v>
      </c>
      <c r="T176" s="5" t="s">
        <v>273</v>
      </c>
      <c r="U176" t="s">
        <v>274</v>
      </c>
      <c r="V176" t="s">
        <v>435</v>
      </c>
      <c r="W176" s="5" t="s">
        <v>420</v>
      </c>
      <c r="X176" s="16">
        <v>43358</v>
      </c>
      <c r="Y176" s="16">
        <v>43359</v>
      </c>
      <c r="Z176" s="3">
        <v>169</v>
      </c>
      <c r="AA176">
        <v>1000</v>
      </c>
      <c r="AB176">
        <v>0</v>
      </c>
      <c r="AC176" s="16">
        <v>43361</v>
      </c>
      <c r="AD176" s="9" t="s">
        <v>501</v>
      </c>
      <c r="AE176" s="10">
        <v>0</v>
      </c>
      <c r="AF176" s="9" t="s">
        <v>277</v>
      </c>
      <c r="AG176" t="s">
        <v>168</v>
      </c>
      <c r="AH176" s="16">
        <v>43377</v>
      </c>
      <c r="AI176" s="16">
        <v>43376</v>
      </c>
    </row>
    <row r="177" spans="1:35">
      <c r="A177">
        <v>2018</v>
      </c>
      <c r="B177" s="16">
        <v>43282</v>
      </c>
      <c r="C177" s="16">
        <v>43373</v>
      </c>
      <c r="D177" t="s">
        <v>92</v>
      </c>
      <c r="E177" s="3" t="s">
        <v>121</v>
      </c>
      <c r="F177" s="3" t="s">
        <v>122</v>
      </c>
      <c r="G177" s="3" t="s">
        <v>157</v>
      </c>
      <c r="H177" s="3" t="s">
        <v>124</v>
      </c>
      <c r="I177" s="5" t="s">
        <v>158</v>
      </c>
      <c r="J177" s="5" t="s">
        <v>159</v>
      </c>
      <c r="K177" s="5" t="s">
        <v>160</v>
      </c>
      <c r="L177" s="18" t="s">
        <v>101</v>
      </c>
      <c r="M177" s="5" t="s">
        <v>421</v>
      </c>
      <c r="N177" t="s">
        <v>103</v>
      </c>
      <c r="O177">
        <v>1</v>
      </c>
      <c r="P177">
        <v>0</v>
      </c>
      <c r="Q177" s="5" t="s">
        <v>273</v>
      </c>
      <c r="R177" s="5" t="s">
        <v>274</v>
      </c>
      <c r="S177" s="5" t="s">
        <v>275</v>
      </c>
      <c r="T177" s="5" t="s">
        <v>273</v>
      </c>
      <c r="U177" s="5" t="s">
        <v>274</v>
      </c>
      <c r="V177" s="5" t="s">
        <v>435</v>
      </c>
      <c r="W177" s="5" t="s">
        <v>421</v>
      </c>
      <c r="X177" s="16">
        <v>43358</v>
      </c>
      <c r="Y177" s="16">
        <v>43359</v>
      </c>
      <c r="Z177" s="3">
        <v>170</v>
      </c>
      <c r="AA177">
        <v>1000</v>
      </c>
      <c r="AB177">
        <v>0</v>
      </c>
      <c r="AC177" s="16">
        <v>43360</v>
      </c>
      <c r="AD177" s="9" t="s">
        <v>502</v>
      </c>
      <c r="AE177" s="10">
        <v>0</v>
      </c>
      <c r="AF177" s="9" t="s">
        <v>277</v>
      </c>
      <c r="AG177" t="s">
        <v>168</v>
      </c>
      <c r="AH177" s="16">
        <v>43377</v>
      </c>
      <c r="AI177" s="16">
        <v>43376</v>
      </c>
    </row>
    <row r="178" spans="1:35">
      <c r="A178">
        <v>2018</v>
      </c>
      <c r="B178" s="16">
        <v>43282</v>
      </c>
      <c r="C178" s="16">
        <v>43373</v>
      </c>
      <c r="D178" t="s">
        <v>91</v>
      </c>
      <c r="E178" s="3" t="s">
        <v>144</v>
      </c>
      <c r="F178" s="3" t="s">
        <v>145</v>
      </c>
      <c r="G178" s="3" t="s">
        <v>146</v>
      </c>
      <c r="H178" s="3" t="s">
        <v>117</v>
      </c>
      <c r="I178" s="5" t="s">
        <v>147</v>
      </c>
      <c r="J178" s="5" t="s">
        <v>148</v>
      </c>
      <c r="K178" s="5" t="s">
        <v>149</v>
      </c>
      <c r="L178" s="18" t="s">
        <v>101</v>
      </c>
      <c r="M178" s="5" t="s">
        <v>422</v>
      </c>
      <c r="N178" t="s">
        <v>103</v>
      </c>
      <c r="O178">
        <v>1</v>
      </c>
      <c r="P178">
        <v>0</v>
      </c>
      <c r="Q178" s="5" t="s">
        <v>273</v>
      </c>
      <c r="R178" s="5" t="s">
        <v>274</v>
      </c>
      <c r="S178" s="5" t="s">
        <v>275</v>
      </c>
      <c r="T178" s="5" t="s">
        <v>273</v>
      </c>
      <c r="U178" s="5" t="s">
        <v>274</v>
      </c>
      <c r="V178" t="s">
        <v>281</v>
      </c>
      <c r="W178" s="5" t="s">
        <v>422</v>
      </c>
      <c r="X178" s="16">
        <v>43362</v>
      </c>
      <c r="Y178" s="16">
        <v>43363</v>
      </c>
      <c r="Z178" s="3">
        <v>171</v>
      </c>
      <c r="AA178">
        <v>2000</v>
      </c>
      <c r="AB178">
        <v>200</v>
      </c>
      <c r="AC178" s="16">
        <v>43364</v>
      </c>
      <c r="AD178" s="9" t="s">
        <v>503</v>
      </c>
      <c r="AE178" s="10">
        <v>51</v>
      </c>
      <c r="AF178" s="9" t="s">
        <v>277</v>
      </c>
      <c r="AG178" t="s">
        <v>168</v>
      </c>
      <c r="AH178" s="16">
        <v>43377</v>
      </c>
      <c r="AI178" s="16">
        <v>43376</v>
      </c>
    </row>
    <row r="179" spans="1:35">
      <c r="A179">
        <v>2018</v>
      </c>
      <c r="B179" s="16">
        <v>43282</v>
      </c>
      <c r="C179" s="16">
        <v>43373</v>
      </c>
      <c r="D179" t="s">
        <v>90</v>
      </c>
      <c r="E179" t="s">
        <v>114</v>
      </c>
      <c r="F179" s="3" t="s">
        <v>115</v>
      </c>
      <c r="G179" s="3" t="s">
        <v>116</v>
      </c>
      <c r="H179" s="3" t="s">
        <v>117</v>
      </c>
      <c r="I179" s="5" t="s">
        <v>118</v>
      </c>
      <c r="J179" s="5" t="s">
        <v>119</v>
      </c>
      <c r="K179" s="5" t="s">
        <v>120</v>
      </c>
      <c r="L179" s="18" t="s">
        <v>101</v>
      </c>
      <c r="M179" s="5" t="s">
        <v>423</v>
      </c>
      <c r="N179" t="s">
        <v>103</v>
      </c>
      <c r="O179">
        <v>1</v>
      </c>
      <c r="P179">
        <v>0</v>
      </c>
      <c r="Q179" s="5" t="s">
        <v>273</v>
      </c>
      <c r="R179" s="5" t="s">
        <v>274</v>
      </c>
      <c r="S179" s="5" t="s">
        <v>275</v>
      </c>
      <c r="T179" s="5" t="s">
        <v>273</v>
      </c>
      <c r="U179" s="5" t="s">
        <v>274</v>
      </c>
      <c r="V179" t="s">
        <v>281</v>
      </c>
      <c r="W179" s="5" t="s">
        <v>423</v>
      </c>
      <c r="X179" s="16">
        <v>43362</v>
      </c>
      <c r="Y179" s="16">
        <v>43363</v>
      </c>
      <c r="Z179" s="3">
        <v>172</v>
      </c>
      <c r="AA179">
        <v>1850</v>
      </c>
      <c r="AB179">
        <v>0</v>
      </c>
      <c r="AC179" s="16">
        <v>43364</v>
      </c>
      <c r="AD179" s="9" t="s">
        <v>504</v>
      </c>
      <c r="AE179" s="10">
        <v>0</v>
      </c>
      <c r="AF179" s="9" t="s">
        <v>277</v>
      </c>
      <c r="AG179" t="s">
        <v>168</v>
      </c>
      <c r="AH179" s="16">
        <v>43377</v>
      </c>
      <c r="AI179" s="16">
        <v>43376</v>
      </c>
    </row>
    <row r="180" spans="1:35">
      <c r="A180">
        <v>2018</v>
      </c>
      <c r="B180" s="16">
        <v>43282</v>
      </c>
      <c r="C180" s="16">
        <v>43373</v>
      </c>
      <c r="D180" t="s">
        <v>92</v>
      </c>
      <c r="E180" s="3" t="s">
        <v>121</v>
      </c>
      <c r="F180" s="3" t="s">
        <v>122</v>
      </c>
      <c r="G180" s="3" t="s">
        <v>123</v>
      </c>
      <c r="H180" s="3" t="s">
        <v>124</v>
      </c>
      <c r="I180" s="5" t="s">
        <v>154</v>
      </c>
      <c r="J180" s="5" t="s">
        <v>155</v>
      </c>
      <c r="K180" s="5" t="s">
        <v>156</v>
      </c>
      <c r="L180" s="18" t="s">
        <v>101</v>
      </c>
      <c r="M180" s="5" t="s">
        <v>424</v>
      </c>
      <c r="N180" t="s">
        <v>103</v>
      </c>
      <c r="O180">
        <v>1</v>
      </c>
      <c r="P180">
        <v>0</v>
      </c>
      <c r="Q180" s="5" t="s">
        <v>273</v>
      </c>
      <c r="R180" s="5" t="s">
        <v>274</v>
      </c>
      <c r="S180" s="5" t="s">
        <v>275</v>
      </c>
      <c r="T180" s="5" t="s">
        <v>273</v>
      </c>
      <c r="U180" s="5" t="s">
        <v>274</v>
      </c>
      <c r="V180" t="s">
        <v>281</v>
      </c>
      <c r="W180" s="5" t="s">
        <v>424</v>
      </c>
      <c r="X180" s="16">
        <v>43362</v>
      </c>
      <c r="Y180" s="16">
        <v>43363</v>
      </c>
      <c r="Z180" s="3">
        <v>173</v>
      </c>
      <c r="AA180">
        <v>1000</v>
      </c>
      <c r="AB180">
        <v>0</v>
      </c>
      <c r="AC180" s="16">
        <v>43365</v>
      </c>
      <c r="AD180" s="9" t="s">
        <v>505</v>
      </c>
      <c r="AE180" s="10">
        <v>0</v>
      </c>
      <c r="AF180" s="9" t="s">
        <v>277</v>
      </c>
      <c r="AG180" t="s">
        <v>168</v>
      </c>
      <c r="AH180" s="16">
        <v>43377</v>
      </c>
      <c r="AI180" s="16">
        <v>43376</v>
      </c>
    </row>
    <row r="181" spans="1:35">
      <c r="A181">
        <v>2018</v>
      </c>
      <c r="B181" s="16">
        <v>43282</v>
      </c>
      <c r="C181" s="16">
        <v>43373</v>
      </c>
      <c r="D181" t="s">
        <v>92</v>
      </c>
      <c r="E181" s="3" t="s">
        <v>121</v>
      </c>
      <c r="F181" s="3" t="s">
        <v>122</v>
      </c>
      <c r="G181" s="3" t="s">
        <v>123</v>
      </c>
      <c r="H181" s="3" t="s">
        <v>124</v>
      </c>
      <c r="I181" s="5" t="s">
        <v>154</v>
      </c>
      <c r="J181" s="5" t="s">
        <v>155</v>
      </c>
      <c r="K181" s="5" t="s">
        <v>156</v>
      </c>
      <c r="L181" s="18" t="s">
        <v>101</v>
      </c>
      <c r="M181" s="5" t="s">
        <v>425</v>
      </c>
      <c r="N181" t="s">
        <v>103</v>
      </c>
      <c r="O181">
        <v>1</v>
      </c>
      <c r="P181">
        <v>0</v>
      </c>
      <c r="Q181" s="5" t="s">
        <v>273</v>
      </c>
      <c r="R181" s="5" t="s">
        <v>274</v>
      </c>
      <c r="S181" s="5" t="s">
        <v>275</v>
      </c>
      <c r="T181" s="5" t="s">
        <v>273</v>
      </c>
      <c r="U181" s="5" t="s">
        <v>274</v>
      </c>
      <c r="V181" t="s">
        <v>377</v>
      </c>
      <c r="W181" s="5" t="s">
        <v>436</v>
      </c>
      <c r="X181" s="16">
        <v>43369</v>
      </c>
      <c r="Y181" s="16">
        <v>43369</v>
      </c>
      <c r="Z181" s="3">
        <v>174</v>
      </c>
      <c r="AA181">
        <v>300</v>
      </c>
      <c r="AB181">
        <v>0</v>
      </c>
      <c r="AC181" s="16">
        <v>43372</v>
      </c>
      <c r="AD181" s="9" t="s">
        <v>506</v>
      </c>
      <c r="AE181" s="10">
        <v>0</v>
      </c>
      <c r="AF181" s="9" t="s">
        <v>277</v>
      </c>
      <c r="AG181" t="s">
        <v>168</v>
      </c>
      <c r="AH181" s="16">
        <v>43377</v>
      </c>
      <c r="AI181" s="16">
        <v>43376</v>
      </c>
    </row>
    <row r="182" spans="1:35">
      <c r="A182">
        <v>2018</v>
      </c>
      <c r="B182" s="16">
        <v>43282</v>
      </c>
      <c r="C182" s="16">
        <v>43373</v>
      </c>
      <c r="D182" t="s">
        <v>91</v>
      </c>
      <c r="E182" s="17" t="s">
        <v>161</v>
      </c>
      <c r="F182" t="s">
        <v>145</v>
      </c>
      <c r="G182" s="17" t="s">
        <v>123</v>
      </c>
      <c r="H182" s="17" t="s">
        <v>124</v>
      </c>
      <c r="I182" s="18" t="s">
        <v>162</v>
      </c>
      <c r="J182" s="18" t="s">
        <v>163</v>
      </c>
      <c r="K182" s="18" t="s">
        <v>164</v>
      </c>
      <c r="L182" s="18" t="s">
        <v>101</v>
      </c>
      <c r="M182" s="5" t="s">
        <v>426</v>
      </c>
      <c r="N182" t="s">
        <v>103</v>
      </c>
      <c r="O182">
        <v>1</v>
      </c>
      <c r="P182">
        <v>0</v>
      </c>
      <c r="Q182" s="5" t="s">
        <v>273</v>
      </c>
      <c r="R182" s="5" t="s">
        <v>274</v>
      </c>
      <c r="S182" s="5" t="s">
        <v>275</v>
      </c>
      <c r="T182" s="5" t="s">
        <v>273</v>
      </c>
      <c r="U182" s="5" t="s">
        <v>274</v>
      </c>
      <c r="V182" t="s">
        <v>377</v>
      </c>
      <c r="W182" s="5" t="s">
        <v>426</v>
      </c>
      <c r="X182" s="16">
        <v>43369</v>
      </c>
      <c r="Y182" s="16">
        <v>43369</v>
      </c>
      <c r="Z182" s="3">
        <v>175</v>
      </c>
      <c r="AA182">
        <v>300</v>
      </c>
      <c r="AB182">
        <v>0</v>
      </c>
      <c r="AC182" s="16">
        <v>43370</v>
      </c>
      <c r="AD182" s="9" t="s">
        <v>507</v>
      </c>
      <c r="AE182" s="10">
        <v>0</v>
      </c>
      <c r="AF182" s="9" t="s">
        <v>277</v>
      </c>
      <c r="AG182" t="s">
        <v>168</v>
      </c>
      <c r="AH182" s="16">
        <v>43377</v>
      </c>
      <c r="AI182" s="16">
        <v>43376</v>
      </c>
    </row>
    <row r="183" spans="1:35">
      <c r="A183">
        <v>2018</v>
      </c>
      <c r="B183" s="16">
        <v>43282</v>
      </c>
      <c r="C183" s="16">
        <v>43373</v>
      </c>
      <c r="D183" t="s">
        <v>98</v>
      </c>
      <c r="E183" s="3" t="s">
        <v>133</v>
      </c>
      <c r="F183" s="3" t="s">
        <v>134</v>
      </c>
      <c r="G183" s="3" t="s">
        <v>135</v>
      </c>
      <c r="H183" s="3" t="s">
        <v>136</v>
      </c>
      <c r="I183" s="5" t="s">
        <v>137</v>
      </c>
      <c r="J183" s="5" t="s">
        <v>153</v>
      </c>
      <c r="K183" s="5" t="s">
        <v>120</v>
      </c>
      <c r="L183" s="18" t="s">
        <v>101</v>
      </c>
      <c r="M183" s="5" t="s">
        <v>426</v>
      </c>
      <c r="N183" t="s">
        <v>103</v>
      </c>
      <c r="O183">
        <v>1</v>
      </c>
      <c r="P183">
        <v>0</v>
      </c>
      <c r="Q183" s="5" t="s">
        <v>273</v>
      </c>
      <c r="R183" s="5" t="s">
        <v>274</v>
      </c>
      <c r="S183" s="5" t="s">
        <v>275</v>
      </c>
      <c r="T183" s="5" t="s">
        <v>273</v>
      </c>
      <c r="U183" s="5" t="s">
        <v>274</v>
      </c>
      <c r="V183" t="s">
        <v>377</v>
      </c>
      <c r="W183" s="5" t="s">
        <v>426</v>
      </c>
      <c r="X183" s="16">
        <v>43369</v>
      </c>
      <c r="Y183" s="16">
        <v>43369</v>
      </c>
      <c r="Z183" s="3">
        <v>176</v>
      </c>
      <c r="AA183">
        <v>400</v>
      </c>
      <c r="AB183">
        <v>0</v>
      </c>
      <c r="AC183" s="16">
        <v>43370</v>
      </c>
      <c r="AD183" s="9" t="s">
        <v>508</v>
      </c>
      <c r="AE183" s="10">
        <v>0</v>
      </c>
      <c r="AF183" s="9" t="s">
        <v>277</v>
      </c>
      <c r="AG183" t="s">
        <v>168</v>
      </c>
      <c r="AH183" s="16">
        <v>43377</v>
      </c>
      <c r="AI183" s="16">
        <v>43376</v>
      </c>
    </row>
    <row r="184" spans="1:35">
      <c r="A184">
        <v>2018</v>
      </c>
      <c r="B184" s="16">
        <v>43282</v>
      </c>
      <c r="C184" s="16">
        <v>43373</v>
      </c>
      <c r="D184" t="s">
        <v>92</v>
      </c>
      <c r="E184" s="3" t="s">
        <v>173</v>
      </c>
      <c r="F184" s="3" t="s">
        <v>392</v>
      </c>
      <c r="G184" s="3" t="s">
        <v>328</v>
      </c>
      <c r="H184" s="3" t="s">
        <v>393</v>
      </c>
      <c r="I184" s="5" t="s">
        <v>394</v>
      </c>
      <c r="J184" s="5" t="s">
        <v>395</v>
      </c>
      <c r="K184" s="5" t="s">
        <v>396</v>
      </c>
      <c r="L184" s="18" t="s">
        <v>101</v>
      </c>
      <c r="M184" s="5" t="s">
        <v>426</v>
      </c>
      <c r="N184" t="s">
        <v>103</v>
      </c>
      <c r="O184">
        <v>1</v>
      </c>
      <c r="P184">
        <v>0</v>
      </c>
      <c r="Q184" s="5" t="s">
        <v>273</v>
      </c>
      <c r="R184" s="5" t="s">
        <v>274</v>
      </c>
      <c r="S184" s="5" t="s">
        <v>275</v>
      </c>
      <c r="T184" s="5" t="s">
        <v>273</v>
      </c>
      <c r="U184" s="5" t="s">
        <v>274</v>
      </c>
      <c r="V184" t="s">
        <v>377</v>
      </c>
      <c r="W184" s="5" t="s">
        <v>426</v>
      </c>
      <c r="X184" s="16">
        <v>43369</v>
      </c>
      <c r="Y184" s="16">
        <v>43369</v>
      </c>
      <c r="Z184" s="3">
        <v>177</v>
      </c>
      <c r="AA184">
        <v>300</v>
      </c>
      <c r="AB184">
        <v>0</v>
      </c>
      <c r="AC184" s="16">
        <v>43370</v>
      </c>
      <c r="AD184" s="9" t="s">
        <v>509</v>
      </c>
      <c r="AE184" s="10">
        <v>0</v>
      </c>
      <c r="AF184" s="9" t="s">
        <v>277</v>
      </c>
      <c r="AG184" t="s">
        <v>168</v>
      </c>
      <c r="AH184" s="16">
        <v>43377</v>
      </c>
      <c r="AI184" s="16">
        <v>43376</v>
      </c>
    </row>
    <row r="185" spans="1:35">
      <c r="A185">
        <v>2018</v>
      </c>
      <c r="B185" s="16">
        <v>43282</v>
      </c>
      <c r="C185" s="16">
        <v>43373</v>
      </c>
      <c r="D185" t="s">
        <v>90</v>
      </c>
      <c r="E185" t="s">
        <v>114</v>
      </c>
      <c r="F185" s="3" t="s">
        <v>115</v>
      </c>
      <c r="G185" s="3" t="s">
        <v>116</v>
      </c>
      <c r="H185" s="3" t="s">
        <v>117</v>
      </c>
      <c r="I185" s="5" t="s">
        <v>118</v>
      </c>
      <c r="J185" s="5" t="s">
        <v>119</v>
      </c>
      <c r="K185" s="5" t="s">
        <v>120</v>
      </c>
      <c r="L185" s="18" t="s">
        <v>101</v>
      </c>
      <c r="M185" s="5" t="s">
        <v>427</v>
      </c>
      <c r="N185" t="s">
        <v>103</v>
      </c>
      <c r="O185">
        <v>1</v>
      </c>
      <c r="P185">
        <v>0</v>
      </c>
      <c r="Q185" s="5" t="s">
        <v>273</v>
      </c>
      <c r="R185" s="5" t="s">
        <v>274</v>
      </c>
      <c r="S185" s="5" t="s">
        <v>275</v>
      </c>
      <c r="T185" s="5" t="s">
        <v>273</v>
      </c>
      <c r="U185" s="5" t="s">
        <v>437</v>
      </c>
      <c r="V185" s="5" t="s">
        <v>438</v>
      </c>
      <c r="W185" t="s">
        <v>427</v>
      </c>
      <c r="X185" s="16">
        <v>43335</v>
      </c>
      <c r="Y185" s="16">
        <v>43338</v>
      </c>
      <c r="Z185" s="3">
        <v>178</v>
      </c>
      <c r="AA185">
        <v>5750</v>
      </c>
      <c r="AB185">
        <v>0</v>
      </c>
      <c r="AC185" s="16">
        <v>43339</v>
      </c>
      <c r="AD185" s="9" t="s">
        <v>510</v>
      </c>
      <c r="AE185" s="10">
        <v>52</v>
      </c>
      <c r="AF185" s="9" t="s">
        <v>277</v>
      </c>
      <c r="AG185" t="s">
        <v>168</v>
      </c>
      <c r="AH185" s="16">
        <v>43377</v>
      </c>
      <c r="AI185" s="16">
        <v>43376</v>
      </c>
    </row>
    <row r="186" spans="1:35">
      <c r="A186">
        <v>2018</v>
      </c>
      <c r="B186" s="16">
        <v>43374</v>
      </c>
      <c r="C186" s="16">
        <v>43465</v>
      </c>
      <c r="D186" t="s">
        <v>92</v>
      </c>
      <c r="E186" s="3" t="s">
        <v>173</v>
      </c>
      <c r="F186" s="3" t="s">
        <v>392</v>
      </c>
      <c r="G186" s="3" t="s">
        <v>328</v>
      </c>
      <c r="H186" s="3" t="s">
        <v>393</v>
      </c>
      <c r="I186" s="5" t="s">
        <v>394</v>
      </c>
      <c r="J186" s="5" t="s">
        <v>395</v>
      </c>
      <c r="K186" s="5" t="s">
        <v>396</v>
      </c>
      <c r="L186" s="18" t="s">
        <v>101</v>
      </c>
      <c r="M186" s="5" t="s">
        <v>670</v>
      </c>
      <c r="N186" t="s">
        <v>103</v>
      </c>
      <c r="O186">
        <v>1</v>
      </c>
      <c r="P186">
        <v>0</v>
      </c>
      <c r="Q186" s="5" t="s">
        <v>273</v>
      </c>
      <c r="R186" s="5" t="s">
        <v>274</v>
      </c>
      <c r="S186" s="5" t="s">
        <v>275</v>
      </c>
      <c r="T186" s="5" t="s">
        <v>273</v>
      </c>
      <c r="U186" s="5" t="s">
        <v>274</v>
      </c>
      <c r="V186" s="5" t="s">
        <v>377</v>
      </c>
      <c r="W186" s="5" t="s">
        <v>670</v>
      </c>
      <c r="X186" s="16">
        <v>43376</v>
      </c>
      <c r="Y186" s="16">
        <v>43376</v>
      </c>
      <c r="Z186" s="3">
        <v>179</v>
      </c>
      <c r="AA186">
        <v>300</v>
      </c>
      <c r="AB186">
        <v>0</v>
      </c>
      <c r="AC186" s="16">
        <v>43377</v>
      </c>
      <c r="AD186" s="19" t="s">
        <v>671</v>
      </c>
      <c r="AE186" s="10">
        <v>0</v>
      </c>
      <c r="AF186" s="9" t="s">
        <v>277</v>
      </c>
      <c r="AG186" t="s">
        <v>168</v>
      </c>
      <c r="AH186" s="16">
        <v>43469</v>
      </c>
      <c r="AI186" s="16">
        <v>43468</v>
      </c>
    </row>
    <row r="187" spans="1:35">
      <c r="A187">
        <v>2018</v>
      </c>
      <c r="B187" s="16">
        <v>43374</v>
      </c>
      <c r="C187" s="16">
        <v>43465</v>
      </c>
      <c r="D187" t="s">
        <v>91</v>
      </c>
      <c r="E187" s="17" t="s">
        <v>161</v>
      </c>
      <c r="F187" t="s">
        <v>145</v>
      </c>
      <c r="G187" s="17" t="s">
        <v>123</v>
      </c>
      <c r="H187" s="17" t="s">
        <v>124</v>
      </c>
      <c r="I187" s="18" t="s">
        <v>162</v>
      </c>
      <c r="J187" s="18" t="s">
        <v>163</v>
      </c>
      <c r="K187" s="18" t="s">
        <v>164</v>
      </c>
      <c r="L187" s="18" t="s">
        <v>101</v>
      </c>
      <c r="M187" s="5" t="s">
        <v>670</v>
      </c>
      <c r="N187" t="s">
        <v>103</v>
      </c>
      <c r="O187">
        <v>1</v>
      </c>
      <c r="P187">
        <v>0</v>
      </c>
      <c r="Q187" s="5" t="s">
        <v>273</v>
      </c>
      <c r="R187" s="5" t="s">
        <v>274</v>
      </c>
      <c r="S187" s="5" t="s">
        <v>275</v>
      </c>
      <c r="T187" s="5" t="s">
        <v>273</v>
      </c>
      <c r="U187" s="5" t="s">
        <v>274</v>
      </c>
      <c r="V187" s="5" t="s">
        <v>377</v>
      </c>
      <c r="W187" s="5" t="s">
        <v>670</v>
      </c>
      <c r="X187" s="16">
        <v>43376</v>
      </c>
      <c r="Y187" s="16">
        <v>43376</v>
      </c>
      <c r="Z187" s="3">
        <v>180</v>
      </c>
      <c r="AA187">
        <v>300</v>
      </c>
      <c r="AB187">
        <v>0</v>
      </c>
      <c r="AC187" s="16">
        <v>43377</v>
      </c>
      <c r="AD187" s="19" t="s">
        <v>672</v>
      </c>
      <c r="AE187" s="10">
        <v>0</v>
      </c>
      <c r="AF187" s="9" t="s">
        <v>277</v>
      </c>
      <c r="AG187" t="s">
        <v>168</v>
      </c>
      <c r="AH187" s="16">
        <v>43469</v>
      </c>
      <c r="AI187" s="16">
        <v>43468</v>
      </c>
    </row>
    <row r="188" spans="1:35">
      <c r="A188">
        <v>2018</v>
      </c>
      <c r="B188" s="16">
        <v>43374</v>
      </c>
      <c r="C188" s="16">
        <v>43465</v>
      </c>
      <c r="D188" t="s">
        <v>92</v>
      </c>
      <c r="E188" s="3" t="s">
        <v>121</v>
      </c>
      <c r="F188" s="3" t="s">
        <v>122</v>
      </c>
      <c r="G188" s="3" t="s">
        <v>123</v>
      </c>
      <c r="H188" s="3" t="s">
        <v>124</v>
      </c>
      <c r="I188" s="5" t="s">
        <v>154</v>
      </c>
      <c r="J188" s="5" t="s">
        <v>155</v>
      </c>
      <c r="K188" s="5" t="s">
        <v>156</v>
      </c>
      <c r="L188" s="18" t="s">
        <v>101</v>
      </c>
      <c r="M188" s="5" t="s">
        <v>670</v>
      </c>
      <c r="N188" t="s">
        <v>103</v>
      </c>
      <c r="O188">
        <v>1</v>
      </c>
      <c r="P188">
        <v>0</v>
      </c>
      <c r="Q188" s="5" t="s">
        <v>273</v>
      </c>
      <c r="R188" s="5" t="s">
        <v>274</v>
      </c>
      <c r="S188" s="5" t="s">
        <v>275</v>
      </c>
      <c r="T188" s="5" t="s">
        <v>273</v>
      </c>
      <c r="U188" s="5" t="s">
        <v>274</v>
      </c>
      <c r="V188" s="5" t="s">
        <v>377</v>
      </c>
      <c r="W188" s="5" t="s">
        <v>670</v>
      </c>
      <c r="X188" s="16">
        <v>43376</v>
      </c>
      <c r="Y188" s="16">
        <v>43376</v>
      </c>
      <c r="Z188" s="3">
        <v>181</v>
      </c>
      <c r="AA188">
        <v>300</v>
      </c>
      <c r="AB188">
        <v>0</v>
      </c>
      <c r="AC188" s="16">
        <v>43378</v>
      </c>
      <c r="AD188" s="19" t="s">
        <v>673</v>
      </c>
      <c r="AE188" s="10">
        <v>0</v>
      </c>
      <c r="AF188" s="9" t="s">
        <v>277</v>
      </c>
      <c r="AG188" t="s">
        <v>168</v>
      </c>
      <c r="AH188" s="16">
        <v>43469</v>
      </c>
      <c r="AI188" s="16">
        <v>43468</v>
      </c>
    </row>
    <row r="189" spans="1:35">
      <c r="A189">
        <v>2018</v>
      </c>
      <c r="B189" s="16">
        <v>43374</v>
      </c>
      <c r="C189" s="16">
        <v>43465</v>
      </c>
      <c r="D189" t="s">
        <v>98</v>
      </c>
      <c r="E189" s="3" t="s">
        <v>133</v>
      </c>
      <c r="F189" s="3" t="s">
        <v>134</v>
      </c>
      <c r="G189" s="3" t="s">
        <v>135</v>
      </c>
      <c r="H189" s="3" t="s">
        <v>136</v>
      </c>
      <c r="I189" s="5" t="s">
        <v>137</v>
      </c>
      <c r="J189" s="5" t="s">
        <v>153</v>
      </c>
      <c r="K189" s="5" t="s">
        <v>120</v>
      </c>
      <c r="L189" s="18" t="s">
        <v>101</v>
      </c>
      <c r="M189" s="5" t="s">
        <v>670</v>
      </c>
      <c r="N189" t="s">
        <v>103</v>
      </c>
      <c r="O189">
        <v>1</v>
      </c>
      <c r="P189">
        <v>0</v>
      </c>
      <c r="Q189" s="5" t="s">
        <v>273</v>
      </c>
      <c r="R189" s="5" t="s">
        <v>274</v>
      </c>
      <c r="S189" s="5" t="s">
        <v>275</v>
      </c>
      <c r="T189" s="5" t="s">
        <v>273</v>
      </c>
      <c r="U189" s="5" t="s">
        <v>274</v>
      </c>
      <c r="V189" s="5" t="s">
        <v>377</v>
      </c>
      <c r="W189" s="5" t="s">
        <v>670</v>
      </c>
      <c r="X189" s="16">
        <v>43376</v>
      </c>
      <c r="Y189" s="16">
        <v>43376</v>
      </c>
      <c r="Z189" s="3">
        <v>182</v>
      </c>
      <c r="AA189">
        <v>1000</v>
      </c>
      <c r="AB189">
        <v>0</v>
      </c>
      <c r="AC189" s="16">
        <v>43378</v>
      </c>
      <c r="AD189" s="19" t="s">
        <v>676</v>
      </c>
      <c r="AE189" s="10">
        <v>53</v>
      </c>
      <c r="AF189" s="9" t="s">
        <v>277</v>
      </c>
      <c r="AG189" t="s">
        <v>168</v>
      </c>
      <c r="AH189" s="16">
        <v>43469</v>
      </c>
      <c r="AI189" s="16">
        <v>43468</v>
      </c>
    </row>
    <row r="190" spans="1:35">
      <c r="A190">
        <v>2018</v>
      </c>
      <c r="B190" s="16">
        <v>43374</v>
      </c>
      <c r="C190" s="16">
        <v>43465</v>
      </c>
      <c r="D190" t="s">
        <v>92</v>
      </c>
      <c r="E190" s="3" t="s">
        <v>121</v>
      </c>
      <c r="F190" s="3" t="s">
        <v>122</v>
      </c>
      <c r="G190" s="3" t="s">
        <v>157</v>
      </c>
      <c r="H190" s="3" t="s">
        <v>124</v>
      </c>
      <c r="I190" s="5" t="s">
        <v>158</v>
      </c>
      <c r="J190" s="5" t="s">
        <v>159</v>
      </c>
      <c r="K190" s="5" t="s">
        <v>160</v>
      </c>
      <c r="L190" s="18" t="s">
        <v>101</v>
      </c>
      <c r="M190" s="5" t="s">
        <v>670</v>
      </c>
      <c r="N190" t="s">
        <v>103</v>
      </c>
      <c r="O190">
        <v>1</v>
      </c>
      <c r="P190">
        <v>0</v>
      </c>
      <c r="Q190" s="5" t="s">
        <v>273</v>
      </c>
      <c r="R190" s="5" t="s">
        <v>274</v>
      </c>
      <c r="S190" s="5" t="s">
        <v>275</v>
      </c>
      <c r="T190" s="5" t="s">
        <v>273</v>
      </c>
      <c r="U190" s="5" t="s">
        <v>274</v>
      </c>
      <c r="V190" s="5" t="s">
        <v>377</v>
      </c>
      <c r="W190" s="5" t="s">
        <v>670</v>
      </c>
      <c r="X190" s="16">
        <v>43376</v>
      </c>
      <c r="Y190" s="16">
        <v>43376</v>
      </c>
      <c r="Z190" s="3">
        <v>183</v>
      </c>
      <c r="AA190">
        <v>300</v>
      </c>
      <c r="AB190">
        <v>0</v>
      </c>
      <c r="AC190" s="16">
        <v>43378</v>
      </c>
      <c r="AD190" s="19" t="s">
        <v>675</v>
      </c>
      <c r="AE190" s="10">
        <v>0</v>
      </c>
      <c r="AF190" s="9" t="s">
        <v>277</v>
      </c>
      <c r="AG190" t="s">
        <v>168</v>
      </c>
      <c r="AH190" s="16">
        <v>43469</v>
      </c>
      <c r="AI190" s="16">
        <v>43468</v>
      </c>
    </row>
    <row r="191" spans="1:35">
      <c r="A191">
        <v>2018</v>
      </c>
      <c r="B191" s="16">
        <v>43374</v>
      </c>
      <c r="C191" s="16">
        <v>43465</v>
      </c>
      <c r="D191" t="s">
        <v>98</v>
      </c>
      <c r="E191" s="3" t="s">
        <v>133</v>
      </c>
      <c r="F191" s="3" t="s">
        <v>134</v>
      </c>
      <c r="G191" s="6" t="s">
        <v>677</v>
      </c>
      <c r="H191" s="3" t="s">
        <v>168</v>
      </c>
      <c r="I191" s="5" t="s">
        <v>678</v>
      </c>
      <c r="J191" s="5" t="s">
        <v>679</v>
      </c>
      <c r="K191" s="5" t="s">
        <v>680</v>
      </c>
      <c r="L191" s="18" t="s">
        <v>101</v>
      </c>
      <c r="M191" s="5" t="s">
        <v>681</v>
      </c>
      <c r="N191" t="s">
        <v>103</v>
      </c>
      <c r="O191">
        <v>1</v>
      </c>
      <c r="P191">
        <v>0</v>
      </c>
      <c r="Q191" s="5" t="s">
        <v>273</v>
      </c>
      <c r="R191" s="5" t="s">
        <v>274</v>
      </c>
      <c r="S191" s="5" t="s">
        <v>275</v>
      </c>
      <c r="T191" s="5" t="s">
        <v>273</v>
      </c>
      <c r="U191" s="5" t="s">
        <v>274</v>
      </c>
      <c r="V191" s="5" t="s">
        <v>281</v>
      </c>
      <c r="W191" s="5" t="s">
        <v>681</v>
      </c>
      <c r="X191" s="16">
        <v>43370</v>
      </c>
      <c r="Y191" s="16">
        <v>43370</v>
      </c>
      <c r="Z191" s="3">
        <v>184</v>
      </c>
      <c r="AA191">
        <v>400</v>
      </c>
      <c r="AB191">
        <v>0</v>
      </c>
      <c r="AC191" s="16">
        <v>43371</v>
      </c>
      <c r="AD191" s="19" t="s">
        <v>682</v>
      </c>
      <c r="AE191" s="10">
        <v>0</v>
      </c>
      <c r="AF191" s="9" t="s">
        <v>277</v>
      </c>
      <c r="AG191" t="s">
        <v>168</v>
      </c>
      <c r="AH191" s="16">
        <v>43469</v>
      </c>
      <c r="AI191" s="16">
        <v>43468</v>
      </c>
    </row>
    <row r="192" spans="1:35">
      <c r="A192">
        <v>2018</v>
      </c>
      <c r="B192" s="16">
        <v>43374</v>
      </c>
      <c r="C192" s="16">
        <v>43465</v>
      </c>
      <c r="D192" t="s">
        <v>91</v>
      </c>
      <c r="E192" s="3" t="s">
        <v>144</v>
      </c>
      <c r="F192" s="3" t="s">
        <v>145</v>
      </c>
      <c r="G192" s="3" t="s">
        <v>146</v>
      </c>
      <c r="H192" s="3" t="s">
        <v>117</v>
      </c>
      <c r="I192" s="5" t="s">
        <v>147</v>
      </c>
      <c r="J192" s="5" t="s">
        <v>148</v>
      </c>
      <c r="K192" s="5" t="s">
        <v>149</v>
      </c>
      <c r="L192" s="18" t="s">
        <v>101</v>
      </c>
      <c r="M192" s="5" t="s">
        <v>683</v>
      </c>
      <c r="N192" t="s">
        <v>103</v>
      </c>
      <c r="O192">
        <v>1</v>
      </c>
      <c r="P192">
        <v>0</v>
      </c>
      <c r="Q192" s="5" t="s">
        <v>273</v>
      </c>
      <c r="R192" s="5" t="s">
        <v>274</v>
      </c>
      <c r="S192" s="5" t="s">
        <v>275</v>
      </c>
      <c r="T192" s="5" t="s">
        <v>273</v>
      </c>
      <c r="U192" s="5" t="s">
        <v>274</v>
      </c>
      <c r="V192" s="5" t="s">
        <v>281</v>
      </c>
      <c r="W192" t="s">
        <v>683</v>
      </c>
      <c r="X192" s="16">
        <v>43374</v>
      </c>
      <c r="Y192" s="16">
        <v>43374</v>
      </c>
      <c r="Z192" s="3">
        <v>185</v>
      </c>
      <c r="AA192">
        <v>800</v>
      </c>
      <c r="AB192">
        <v>0</v>
      </c>
      <c r="AC192" s="16">
        <v>43375</v>
      </c>
      <c r="AD192" s="19" t="s">
        <v>684</v>
      </c>
      <c r="AE192" s="10">
        <v>54</v>
      </c>
      <c r="AF192" s="9" t="s">
        <v>277</v>
      </c>
      <c r="AG192" t="s">
        <v>168</v>
      </c>
      <c r="AH192" s="16">
        <v>43469</v>
      </c>
      <c r="AI192" s="16">
        <v>43468</v>
      </c>
    </row>
    <row r="193" spans="1:35">
      <c r="A193">
        <v>2018</v>
      </c>
      <c r="B193" s="16">
        <v>43374</v>
      </c>
      <c r="C193" s="16">
        <v>43465</v>
      </c>
      <c r="D193" t="s">
        <v>91</v>
      </c>
      <c r="E193" s="3" t="s">
        <v>144</v>
      </c>
      <c r="F193" s="3" t="s">
        <v>145</v>
      </c>
      <c r="G193" s="3" t="s">
        <v>146</v>
      </c>
      <c r="H193" s="3" t="s">
        <v>117</v>
      </c>
      <c r="I193" s="5" t="s">
        <v>147</v>
      </c>
      <c r="J193" s="5" t="s">
        <v>148</v>
      </c>
      <c r="K193" s="5" t="s">
        <v>149</v>
      </c>
      <c r="L193" s="18" t="s">
        <v>101</v>
      </c>
      <c r="M193" s="5" t="s">
        <v>686</v>
      </c>
      <c r="N193" t="s">
        <v>103</v>
      </c>
      <c r="O193">
        <v>1</v>
      </c>
      <c r="P193">
        <v>0</v>
      </c>
      <c r="Q193" s="5" t="s">
        <v>273</v>
      </c>
      <c r="R193" s="5" t="s">
        <v>274</v>
      </c>
      <c r="S193" s="5" t="s">
        <v>275</v>
      </c>
      <c r="T193" s="5" t="s">
        <v>273</v>
      </c>
      <c r="U193" s="5" t="s">
        <v>274</v>
      </c>
      <c r="V193" s="5" t="s">
        <v>281</v>
      </c>
      <c r="W193" s="5" t="s">
        <v>686</v>
      </c>
      <c r="X193" s="16">
        <v>43395</v>
      </c>
      <c r="Y193" s="16">
        <v>43395</v>
      </c>
      <c r="Z193" s="3">
        <v>186</v>
      </c>
      <c r="AA193">
        <v>300</v>
      </c>
      <c r="AB193">
        <v>0</v>
      </c>
      <c r="AC193" s="16">
        <v>43396</v>
      </c>
      <c r="AD193" s="19" t="s">
        <v>687</v>
      </c>
      <c r="AE193" s="10">
        <v>0</v>
      </c>
      <c r="AF193" s="9" t="s">
        <v>277</v>
      </c>
      <c r="AG193" t="s">
        <v>168</v>
      </c>
      <c r="AH193" s="16">
        <v>43469</v>
      </c>
      <c r="AI193" s="16">
        <v>43468</v>
      </c>
    </row>
    <row r="194" spans="1:35">
      <c r="A194">
        <v>2018</v>
      </c>
      <c r="B194" s="16">
        <v>43374</v>
      </c>
      <c r="C194" s="16">
        <v>43465</v>
      </c>
      <c r="D194" t="s">
        <v>98</v>
      </c>
      <c r="E194" s="3" t="s">
        <v>133</v>
      </c>
      <c r="F194" s="3" t="s">
        <v>390</v>
      </c>
      <c r="G194" s="3" t="s">
        <v>391</v>
      </c>
      <c r="H194" s="3" t="s">
        <v>230</v>
      </c>
      <c r="I194" s="5" t="s">
        <v>231</v>
      </c>
      <c r="J194" s="5" t="s">
        <v>232</v>
      </c>
      <c r="K194" s="5" t="s">
        <v>233</v>
      </c>
      <c r="L194" s="18" t="s">
        <v>101</v>
      </c>
      <c r="M194" s="5" t="s">
        <v>688</v>
      </c>
      <c r="N194" t="s">
        <v>103</v>
      </c>
      <c r="O194">
        <v>1</v>
      </c>
      <c r="P194">
        <v>0</v>
      </c>
      <c r="Q194" s="5" t="s">
        <v>273</v>
      </c>
      <c r="R194" s="5" t="s">
        <v>274</v>
      </c>
      <c r="S194" s="5" t="s">
        <v>275</v>
      </c>
      <c r="T194" s="5" t="s">
        <v>273</v>
      </c>
      <c r="U194" s="5" t="s">
        <v>274</v>
      </c>
      <c r="V194" s="5" t="s">
        <v>377</v>
      </c>
      <c r="W194" s="5" t="s">
        <v>688</v>
      </c>
      <c r="X194" s="16">
        <v>43346</v>
      </c>
      <c r="Y194" s="16">
        <v>43346</v>
      </c>
      <c r="Z194" s="3">
        <v>187</v>
      </c>
      <c r="AA194">
        <v>400</v>
      </c>
      <c r="AB194">
        <v>0</v>
      </c>
      <c r="AC194" s="16">
        <v>43348</v>
      </c>
      <c r="AD194" s="19" t="s">
        <v>689</v>
      </c>
      <c r="AE194" s="10">
        <v>0</v>
      </c>
      <c r="AF194" s="9" t="s">
        <v>277</v>
      </c>
      <c r="AG194" t="s">
        <v>168</v>
      </c>
      <c r="AH194" s="16">
        <v>43469</v>
      </c>
      <c r="AI194" s="16">
        <v>43468</v>
      </c>
    </row>
    <row r="195" spans="1:35">
      <c r="A195">
        <v>2018</v>
      </c>
      <c r="B195" s="16">
        <v>43374</v>
      </c>
      <c r="C195" s="16">
        <v>43465</v>
      </c>
      <c r="D195" t="s">
        <v>92</v>
      </c>
      <c r="E195" s="3" t="s">
        <v>121</v>
      </c>
      <c r="F195" s="3" t="s">
        <v>122</v>
      </c>
      <c r="G195" s="3" t="s">
        <v>123</v>
      </c>
      <c r="H195" s="3" t="s">
        <v>124</v>
      </c>
      <c r="I195" s="5" t="s">
        <v>154</v>
      </c>
      <c r="J195" s="5" t="s">
        <v>155</v>
      </c>
      <c r="K195" s="5" t="s">
        <v>156</v>
      </c>
      <c r="L195" s="18" t="s">
        <v>101</v>
      </c>
      <c r="M195" t="s">
        <v>690</v>
      </c>
      <c r="N195" t="s">
        <v>103</v>
      </c>
      <c r="O195">
        <v>1</v>
      </c>
      <c r="P195">
        <v>0</v>
      </c>
      <c r="Q195" s="5" t="s">
        <v>273</v>
      </c>
      <c r="R195" s="5" t="s">
        <v>274</v>
      </c>
      <c r="S195" s="5" t="s">
        <v>275</v>
      </c>
      <c r="T195" s="5" t="s">
        <v>273</v>
      </c>
      <c r="U195" s="5" t="s">
        <v>274</v>
      </c>
      <c r="V195" s="5" t="s">
        <v>691</v>
      </c>
      <c r="W195" t="s">
        <v>690</v>
      </c>
      <c r="X195" s="16">
        <v>43391</v>
      </c>
      <c r="Y195" s="16">
        <v>43391</v>
      </c>
      <c r="Z195" s="3">
        <v>188</v>
      </c>
      <c r="AA195">
        <v>300</v>
      </c>
      <c r="AB195">
        <v>0</v>
      </c>
      <c r="AC195" s="16">
        <v>43392</v>
      </c>
      <c r="AD195" s="19" t="s">
        <v>692</v>
      </c>
      <c r="AE195" s="10">
        <v>0</v>
      </c>
      <c r="AF195" s="9" t="s">
        <v>277</v>
      </c>
      <c r="AG195" t="s">
        <v>168</v>
      </c>
      <c r="AH195" s="16">
        <v>43469</v>
      </c>
      <c r="AI195" s="16">
        <v>43468</v>
      </c>
    </row>
    <row r="196" spans="1:35">
      <c r="A196">
        <v>2018</v>
      </c>
      <c r="B196" s="16">
        <v>43374</v>
      </c>
      <c r="C196" s="16">
        <v>43465</v>
      </c>
      <c r="D196" t="s">
        <v>92</v>
      </c>
      <c r="E196" s="3" t="s">
        <v>121</v>
      </c>
      <c r="F196" s="3" t="s">
        <v>122</v>
      </c>
      <c r="G196" s="3" t="s">
        <v>123</v>
      </c>
      <c r="H196" s="3" t="s">
        <v>124</v>
      </c>
      <c r="I196" s="5" t="s">
        <v>154</v>
      </c>
      <c r="J196" s="5" t="s">
        <v>155</v>
      </c>
      <c r="K196" s="5" t="s">
        <v>156</v>
      </c>
      <c r="L196" s="18" t="s">
        <v>101</v>
      </c>
      <c r="M196" s="5" t="s">
        <v>688</v>
      </c>
      <c r="N196" t="s">
        <v>103</v>
      </c>
      <c r="O196">
        <v>1</v>
      </c>
      <c r="P196">
        <v>0</v>
      </c>
      <c r="Q196" s="5" t="s">
        <v>273</v>
      </c>
      <c r="R196" s="5" t="s">
        <v>274</v>
      </c>
      <c r="S196" s="5" t="s">
        <v>275</v>
      </c>
      <c r="T196" s="5" t="s">
        <v>273</v>
      </c>
      <c r="U196" s="5" t="s">
        <v>274</v>
      </c>
      <c r="V196" s="5" t="s">
        <v>377</v>
      </c>
      <c r="W196" s="5" t="s">
        <v>688</v>
      </c>
      <c r="X196" s="16">
        <v>43346</v>
      </c>
      <c r="Y196" s="16">
        <v>43346</v>
      </c>
      <c r="Z196" s="3">
        <v>189</v>
      </c>
      <c r="AA196">
        <v>300</v>
      </c>
      <c r="AB196">
        <v>0</v>
      </c>
      <c r="AC196" s="16">
        <v>43348</v>
      </c>
      <c r="AD196" s="19" t="s">
        <v>693</v>
      </c>
      <c r="AE196" s="10">
        <v>0</v>
      </c>
      <c r="AF196" s="9" t="s">
        <v>277</v>
      </c>
      <c r="AG196" t="s">
        <v>168</v>
      </c>
      <c r="AH196" s="16">
        <v>43469</v>
      </c>
      <c r="AI196" s="16">
        <v>43468</v>
      </c>
    </row>
    <row r="197" spans="1:35">
      <c r="A197">
        <v>2018</v>
      </c>
      <c r="B197" s="16">
        <v>43374</v>
      </c>
      <c r="C197" s="16">
        <v>43465</v>
      </c>
      <c r="D197" t="s">
        <v>98</v>
      </c>
      <c r="E197" s="3" t="s">
        <v>133</v>
      </c>
      <c r="F197" s="3" t="s">
        <v>390</v>
      </c>
      <c r="G197" s="3" t="s">
        <v>391</v>
      </c>
      <c r="H197" s="3" t="s">
        <v>230</v>
      </c>
      <c r="I197" s="5" t="s">
        <v>231</v>
      </c>
      <c r="J197" s="5" t="s">
        <v>232</v>
      </c>
      <c r="K197" s="5" t="s">
        <v>233</v>
      </c>
      <c r="L197" s="18" t="s">
        <v>101</v>
      </c>
      <c r="M197" t="s">
        <v>690</v>
      </c>
      <c r="N197" t="s">
        <v>103</v>
      </c>
      <c r="O197">
        <v>1</v>
      </c>
      <c r="P197">
        <v>0</v>
      </c>
      <c r="Q197" s="5" t="s">
        <v>273</v>
      </c>
      <c r="R197" s="5" t="s">
        <v>274</v>
      </c>
      <c r="S197" s="5" t="s">
        <v>275</v>
      </c>
      <c r="T197" s="5" t="s">
        <v>273</v>
      </c>
      <c r="U197" s="5" t="s">
        <v>274</v>
      </c>
      <c r="V197" s="5" t="s">
        <v>691</v>
      </c>
      <c r="W197" t="s">
        <v>690</v>
      </c>
      <c r="X197" s="16">
        <v>43391</v>
      </c>
      <c r="Y197" s="16">
        <v>43391</v>
      </c>
      <c r="Z197" s="3">
        <v>190</v>
      </c>
      <c r="AA197">
        <v>400</v>
      </c>
      <c r="AB197">
        <v>0</v>
      </c>
      <c r="AC197" s="16">
        <v>43392</v>
      </c>
      <c r="AD197" s="19" t="s">
        <v>694</v>
      </c>
      <c r="AE197" s="10">
        <v>0</v>
      </c>
      <c r="AF197" s="9" t="s">
        <v>277</v>
      </c>
      <c r="AG197" t="s">
        <v>168</v>
      </c>
      <c r="AH197" s="16">
        <v>43469</v>
      </c>
      <c r="AI197" s="16">
        <v>43468</v>
      </c>
    </row>
    <row r="198" spans="1:35">
      <c r="A198">
        <v>2018</v>
      </c>
      <c r="B198" s="16">
        <v>43374</v>
      </c>
      <c r="C198" s="16">
        <v>43465</v>
      </c>
      <c r="D198" t="s">
        <v>98</v>
      </c>
      <c r="E198" s="3" t="s">
        <v>133</v>
      </c>
      <c r="F198" s="3" t="s">
        <v>390</v>
      </c>
      <c r="G198" s="3" t="s">
        <v>391</v>
      </c>
      <c r="H198" s="3" t="s">
        <v>230</v>
      </c>
      <c r="I198" s="5" t="s">
        <v>231</v>
      </c>
      <c r="J198" s="5" t="s">
        <v>232</v>
      </c>
      <c r="K198" s="5" t="s">
        <v>233</v>
      </c>
      <c r="L198" s="18" t="s">
        <v>101</v>
      </c>
      <c r="M198" t="s">
        <v>690</v>
      </c>
      <c r="N198" t="s">
        <v>103</v>
      </c>
      <c r="O198">
        <v>1</v>
      </c>
      <c r="P198">
        <v>0</v>
      </c>
      <c r="Q198" s="5" t="s">
        <v>273</v>
      </c>
      <c r="R198" s="5" t="s">
        <v>274</v>
      </c>
      <c r="S198" s="5" t="s">
        <v>275</v>
      </c>
      <c r="T198" s="5" t="s">
        <v>273</v>
      </c>
      <c r="U198" s="5" t="s">
        <v>274</v>
      </c>
      <c r="V198" s="5" t="s">
        <v>282</v>
      </c>
      <c r="W198" t="s">
        <v>690</v>
      </c>
      <c r="X198" s="16">
        <v>43396</v>
      </c>
      <c r="Y198" s="16">
        <v>43396</v>
      </c>
      <c r="Z198" s="3">
        <v>191</v>
      </c>
      <c r="AA198">
        <v>400</v>
      </c>
      <c r="AB198">
        <v>0</v>
      </c>
      <c r="AC198" s="16">
        <v>43398</v>
      </c>
      <c r="AD198" s="19" t="s">
        <v>695</v>
      </c>
      <c r="AE198" s="10">
        <v>0</v>
      </c>
      <c r="AF198" s="9" t="s">
        <v>277</v>
      </c>
      <c r="AG198" t="s">
        <v>168</v>
      </c>
      <c r="AH198" s="16">
        <v>43469</v>
      </c>
      <c r="AI198" s="16">
        <v>43468</v>
      </c>
    </row>
    <row r="199" spans="1:35">
      <c r="A199">
        <v>2018</v>
      </c>
      <c r="B199" s="16">
        <v>43374</v>
      </c>
      <c r="C199" s="16">
        <v>43465</v>
      </c>
      <c r="D199" t="s">
        <v>91</v>
      </c>
      <c r="E199" s="3" t="s">
        <v>161</v>
      </c>
      <c r="F199" s="3" t="s">
        <v>145</v>
      </c>
      <c r="G199" s="3" t="s">
        <v>205</v>
      </c>
      <c r="H199" s="3" t="s">
        <v>136</v>
      </c>
      <c r="I199" s="5" t="s">
        <v>206</v>
      </c>
      <c r="J199" s="5" t="s">
        <v>207</v>
      </c>
      <c r="K199" s="5" t="s">
        <v>208</v>
      </c>
      <c r="L199" s="18" t="s">
        <v>101</v>
      </c>
      <c r="M199" s="5" t="s">
        <v>696</v>
      </c>
      <c r="N199" t="s">
        <v>103</v>
      </c>
      <c r="O199">
        <v>1</v>
      </c>
      <c r="P199">
        <v>0</v>
      </c>
      <c r="Q199" s="5" t="s">
        <v>273</v>
      </c>
      <c r="R199" s="5" t="s">
        <v>274</v>
      </c>
      <c r="S199" s="5" t="s">
        <v>275</v>
      </c>
      <c r="T199" s="5" t="s">
        <v>273</v>
      </c>
      <c r="U199" s="5" t="s">
        <v>274</v>
      </c>
      <c r="V199" s="5" t="s">
        <v>286</v>
      </c>
      <c r="W199" s="5" t="s">
        <v>696</v>
      </c>
      <c r="X199" s="16">
        <v>43236</v>
      </c>
      <c r="Y199" s="16">
        <v>43236</v>
      </c>
      <c r="Z199" s="3">
        <v>192</v>
      </c>
      <c r="AA199">
        <v>300</v>
      </c>
      <c r="AB199">
        <v>0</v>
      </c>
      <c r="AC199" s="16">
        <v>43237</v>
      </c>
      <c r="AD199" s="19" t="s">
        <v>697</v>
      </c>
      <c r="AE199" s="10">
        <v>0</v>
      </c>
      <c r="AF199" s="9" t="s">
        <v>277</v>
      </c>
      <c r="AG199" t="s">
        <v>168</v>
      </c>
      <c r="AH199" s="16">
        <v>43469</v>
      </c>
      <c r="AI199" s="16">
        <v>43468</v>
      </c>
    </row>
    <row r="200" spans="1:35">
      <c r="A200">
        <v>2018</v>
      </c>
      <c r="B200" s="16">
        <v>43374</v>
      </c>
      <c r="C200" s="16">
        <v>43465</v>
      </c>
      <c r="D200" t="s">
        <v>92</v>
      </c>
      <c r="E200" s="3" t="s">
        <v>121</v>
      </c>
      <c r="F200" s="3" t="s">
        <v>122</v>
      </c>
      <c r="G200" s="3" t="s">
        <v>157</v>
      </c>
      <c r="H200" s="3" t="s">
        <v>124</v>
      </c>
      <c r="I200" s="5" t="s">
        <v>158</v>
      </c>
      <c r="J200" s="5" t="s">
        <v>159</v>
      </c>
      <c r="K200" s="5" t="s">
        <v>160</v>
      </c>
      <c r="L200" s="18" t="s">
        <v>101</v>
      </c>
      <c r="M200" s="5" t="s">
        <v>688</v>
      </c>
      <c r="N200" t="s">
        <v>103</v>
      </c>
      <c r="O200">
        <v>1</v>
      </c>
      <c r="P200">
        <v>0</v>
      </c>
      <c r="Q200" s="5" t="s">
        <v>273</v>
      </c>
      <c r="R200" s="5" t="s">
        <v>274</v>
      </c>
      <c r="S200" s="5" t="s">
        <v>275</v>
      </c>
      <c r="T200" s="5" t="s">
        <v>273</v>
      </c>
      <c r="U200" s="5" t="s">
        <v>274</v>
      </c>
      <c r="V200" s="5" t="s">
        <v>377</v>
      </c>
      <c r="W200" s="5" t="s">
        <v>688</v>
      </c>
      <c r="X200" s="16">
        <v>43346</v>
      </c>
      <c r="Y200" s="16">
        <v>43346</v>
      </c>
      <c r="Z200" s="3">
        <v>193</v>
      </c>
      <c r="AA200">
        <v>300</v>
      </c>
      <c r="AB200">
        <v>0</v>
      </c>
      <c r="AC200" s="16">
        <v>43347</v>
      </c>
      <c r="AD200" s="19" t="s">
        <v>698</v>
      </c>
      <c r="AE200" s="10">
        <v>0</v>
      </c>
      <c r="AF200" s="9" t="s">
        <v>277</v>
      </c>
      <c r="AG200" t="s">
        <v>168</v>
      </c>
      <c r="AH200" s="16">
        <v>43469</v>
      </c>
      <c r="AI200" s="16">
        <v>43468</v>
      </c>
    </row>
    <row r="201" spans="1:35">
      <c r="A201">
        <v>2018</v>
      </c>
      <c r="B201" s="16">
        <v>43374</v>
      </c>
      <c r="C201" s="16">
        <v>43465</v>
      </c>
      <c r="D201" t="s">
        <v>98</v>
      </c>
      <c r="E201" s="3" t="s">
        <v>133</v>
      </c>
      <c r="F201" s="3" t="s">
        <v>134</v>
      </c>
      <c r="G201" s="3" t="s">
        <v>135</v>
      </c>
      <c r="H201" s="3" t="s">
        <v>136</v>
      </c>
      <c r="I201" s="5" t="s">
        <v>137</v>
      </c>
      <c r="J201" s="5" t="s">
        <v>153</v>
      </c>
      <c r="K201" s="5" t="s">
        <v>120</v>
      </c>
      <c r="L201" s="18" t="s">
        <v>101</v>
      </c>
      <c r="M201" s="5" t="s">
        <v>699</v>
      </c>
      <c r="N201" t="s">
        <v>103</v>
      </c>
      <c r="O201">
        <v>1</v>
      </c>
      <c r="P201">
        <v>0</v>
      </c>
      <c r="Q201" s="5" t="s">
        <v>273</v>
      </c>
      <c r="R201" s="5" t="s">
        <v>274</v>
      </c>
      <c r="S201" s="5" t="s">
        <v>275</v>
      </c>
      <c r="T201" s="5" t="s">
        <v>273</v>
      </c>
      <c r="U201" s="5" t="s">
        <v>274</v>
      </c>
      <c r="V201" s="5" t="s">
        <v>281</v>
      </c>
      <c r="W201" s="5" t="s">
        <v>699</v>
      </c>
      <c r="X201" s="16">
        <v>43374</v>
      </c>
      <c r="Y201" s="16">
        <v>43374</v>
      </c>
      <c r="Z201" s="3">
        <v>194</v>
      </c>
      <c r="AA201">
        <v>400</v>
      </c>
      <c r="AB201">
        <v>0</v>
      </c>
      <c r="AC201" s="16">
        <v>43375</v>
      </c>
      <c r="AD201" s="19" t="s">
        <v>700</v>
      </c>
      <c r="AE201" s="10">
        <v>0</v>
      </c>
      <c r="AF201" s="9" t="s">
        <v>277</v>
      </c>
      <c r="AG201" t="s">
        <v>168</v>
      </c>
      <c r="AH201" s="16">
        <v>43469</v>
      </c>
      <c r="AI201" s="16">
        <v>43468</v>
      </c>
    </row>
    <row r="202" spans="1:35">
      <c r="A202">
        <v>2018</v>
      </c>
      <c r="B202" s="16">
        <v>43374</v>
      </c>
      <c r="C202" s="16">
        <v>43465</v>
      </c>
      <c r="D202" t="s">
        <v>98</v>
      </c>
      <c r="E202" s="3" t="s">
        <v>133</v>
      </c>
      <c r="F202" s="3" t="s">
        <v>134</v>
      </c>
      <c r="G202" s="3" t="s">
        <v>135</v>
      </c>
      <c r="H202" s="3" t="s">
        <v>136</v>
      </c>
      <c r="I202" s="5" t="s">
        <v>137</v>
      </c>
      <c r="J202" s="5" t="s">
        <v>153</v>
      </c>
      <c r="K202" s="5" t="s">
        <v>120</v>
      </c>
      <c r="L202" s="18" t="s">
        <v>101</v>
      </c>
      <c r="M202" s="5" t="s">
        <v>701</v>
      </c>
      <c r="N202" t="s">
        <v>103</v>
      </c>
      <c r="O202">
        <v>1</v>
      </c>
      <c r="P202">
        <v>0</v>
      </c>
      <c r="Q202" s="5" t="s">
        <v>273</v>
      </c>
      <c r="R202" s="5" t="s">
        <v>274</v>
      </c>
      <c r="S202" s="5" t="s">
        <v>275</v>
      </c>
      <c r="T202" s="5" t="s">
        <v>273</v>
      </c>
      <c r="U202" s="5" t="s">
        <v>274</v>
      </c>
      <c r="V202" s="5" t="s">
        <v>286</v>
      </c>
      <c r="W202" s="5" t="s">
        <v>701</v>
      </c>
      <c r="X202" s="16">
        <v>43236</v>
      </c>
      <c r="Y202" s="16">
        <v>43236</v>
      </c>
      <c r="Z202" s="3">
        <v>195</v>
      </c>
      <c r="AA202">
        <v>668</v>
      </c>
      <c r="AB202">
        <v>0</v>
      </c>
      <c r="AC202" s="16">
        <v>43237</v>
      </c>
      <c r="AD202" s="19" t="s">
        <v>702</v>
      </c>
      <c r="AE202" s="10">
        <v>55</v>
      </c>
      <c r="AF202" s="9" t="s">
        <v>277</v>
      </c>
      <c r="AG202" t="s">
        <v>168</v>
      </c>
      <c r="AH202" s="16">
        <v>43469</v>
      </c>
      <c r="AI202" s="16">
        <v>43468</v>
      </c>
    </row>
    <row r="203" spans="1:35">
      <c r="A203">
        <v>2018</v>
      </c>
      <c r="B203" s="16">
        <v>43374</v>
      </c>
      <c r="C203" s="16">
        <v>43465</v>
      </c>
      <c r="D203" t="s">
        <v>98</v>
      </c>
      <c r="E203" s="3" t="s">
        <v>133</v>
      </c>
      <c r="F203" s="3" t="s">
        <v>134</v>
      </c>
      <c r="G203" s="3" t="s">
        <v>135</v>
      </c>
      <c r="H203" s="3" t="s">
        <v>136</v>
      </c>
      <c r="I203" s="5" t="s">
        <v>137</v>
      </c>
      <c r="J203" s="5" t="s">
        <v>153</v>
      </c>
      <c r="K203" s="5" t="s">
        <v>120</v>
      </c>
      <c r="L203" s="18" t="s">
        <v>101</v>
      </c>
      <c r="M203" s="5" t="s">
        <v>704</v>
      </c>
      <c r="N203" t="s">
        <v>103</v>
      </c>
      <c r="O203">
        <v>1</v>
      </c>
      <c r="P203">
        <v>0</v>
      </c>
      <c r="Q203" s="5" t="s">
        <v>273</v>
      </c>
      <c r="R203" s="5" t="s">
        <v>274</v>
      </c>
      <c r="S203" s="5" t="s">
        <v>275</v>
      </c>
      <c r="T203" s="5" t="s">
        <v>273</v>
      </c>
      <c r="U203" s="5" t="s">
        <v>274</v>
      </c>
      <c r="V203" s="5" t="s">
        <v>281</v>
      </c>
      <c r="W203" s="5" t="s">
        <v>704</v>
      </c>
      <c r="X203" s="16">
        <v>43238</v>
      </c>
      <c r="Y203" s="16">
        <v>43238</v>
      </c>
      <c r="Z203" s="3">
        <v>196</v>
      </c>
      <c r="AA203">
        <v>400</v>
      </c>
      <c r="AB203">
        <v>0</v>
      </c>
      <c r="AC203" s="16">
        <v>43244</v>
      </c>
      <c r="AD203" s="19" t="s">
        <v>705</v>
      </c>
      <c r="AE203" s="10">
        <v>0</v>
      </c>
      <c r="AF203" s="9" t="s">
        <v>277</v>
      </c>
      <c r="AG203" t="s">
        <v>168</v>
      </c>
      <c r="AH203" s="16">
        <v>43469</v>
      </c>
      <c r="AI203" s="16">
        <v>43468</v>
      </c>
    </row>
    <row r="204" spans="1:35">
      <c r="A204">
        <v>2018</v>
      </c>
      <c r="B204" s="16">
        <v>43374</v>
      </c>
      <c r="C204" s="16">
        <v>43465</v>
      </c>
      <c r="D204" t="s">
        <v>98</v>
      </c>
      <c r="E204" s="3" t="s">
        <v>133</v>
      </c>
      <c r="F204" s="3" t="s">
        <v>134</v>
      </c>
      <c r="G204" s="3" t="s">
        <v>135</v>
      </c>
      <c r="H204" s="3" t="s">
        <v>136</v>
      </c>
      <c r="I204" s="5" t="s">
        <v>137</v>
      </c>
      <c r="J204" s="5" t="s">
        <v>153</v>
      </c>
      <c r="K204" s="5" t="s">
        <v>120</v>
      </c>
      <c r="L204" s="18" t="s">
        <v>101</v>
      </c>
      <c r="M204" s="5" t="s">
        <v>405</v>
      </c>
      <c r="N204" t="s">
        <v>103</v>
      </c>
      <c r="O204">
        <v>1</v>
      </c>
      <c r="P204">
        <v>0</v>
      </c>
      <c r="Q204" s="5" t="s">
        <v>273</v>
      </c>
      <c r="R204" s="5" t="s">
        <v>274</v>
      </c>
      <c r="S204" s="5" t="s">
        <v>275</v>
      </c>
      <c r="T204" s="5" t="s">
        <v>273</v>
      </c>
      <c r="U204" s="5" t="s">
        <v>274</v>
      </c>
      <c r="V204" s="5" t="s">
        <v>281</v>
      </c>
      <c r="W204" s="5" t="s">
        <v>405</v>
      </c>
      <c r="X204" s="16">
        <v>43244</v>
      </c>
      <c r="Y204" s="16">
        <v>43244</v>
      </c>
      <c r="Z204" s="3">
        <v>197</v>
      </c>
      <c r="AA204">
        <v>400</v>
      </c>
      <c r="AB204">
        <v>0</v>
      </c>
      <c r="AC204" s="16">
        <v>43251</v>
      </c>
      <c r="AD204" s="19" t="s">
        <v>706</v>
      </c>
      <c r="AE204" s="10">
        <v>0</v>
      </c>
      <c r="AF204" s="9" t="s">
        <v>277</v>
      </c>
      <c r="AG204" t="s">
        <v>168</v>
      </c>
      <c r="AH204" s="16">
        <v>43469</v>
      </c>
      <c r="AI204" s="16">
        <v>43468</v>
      </c>
    </row>
    <row r="205" spans="1:35">
      <c r="A205">
        <v>2018</v>
      </c>
      <c r="B205" s="16">
        <v>43374</v>
      </c>
      <c r="C205" s="16">
        <v>43465</v>
      </c>
      <c r="D205" t="s">
        <v>98</v>
      </c>
      <c r="E205" s="3" t="s">
        <v>133</v>
      </c>
      <c r="F205" s="3" t="s">
        <v>134</v>
      </c>
      <c r="G205" s="3" t="s">
        <v>150</v>
      </c>
      <c r="H205" s="3" t="s">
        <v>124</v>
      </c>
      <c r="I205" s="5" t="s">
        <v>151</v>
      </c>
      <c r="J205" s="5" t="s">
        <v>152</v>
      </c>
      <c r="K205" s="5" t="s">
        <v>120</v>
      </c>
      <c r="L205" s="18" t="s">
        <v>101</v>
      </c>
      <c r="M205" t="s">
        <v>690</v>
      </c>
      <c r="N205" t="s">
        <v>103</v>
      </c>
      <c r="O205">
        <v>1</v>
      </c>
      <c r="P205">
        <v>0</v>
      </c>
      <c r="Q205" s="5" t="s">
        <v>273</v>
      </c>
      <c r="R205" s="5" t="s">
        <v>274</v>
      </c>
      <c r="S205" s="5" t="s">
        <v>275</v>
      </c>
      <c r="T205" s="5" t="s">
        <v>273</v>
      </c>
      <c r="U205" s="5" t="s">
        <v>274</v>
      </c>
      <c r="V205" s="5" t="s">
        <v>691</v>
      </c>
      <c r="W205" t="s">
        <v>690</v>
      </c>
      <c r="X205" s="16">
        <v>43391</v>
      </c>
      <c r="Y205" s="16">
        <v>43391</v>
      </c>
      <c r="Z205" s="3">
        <v>198</v>
      </c>
      <c r="AA205">
        <v>400</v>
      </c>
      <c r="AB205">
        <v>0</v>
      </c>
      <c r="AC205" s="16">
        <v>43395</v>
      </c>
      <c r="AD205" s="19" t="s">
        <v>707</v>
      </c>
      <c r="AE205" s="10">
        <v>0</v>
      </c>
      <c r="AF205" s="9" t="s">
        <v>277</v>
      </c>
      <c r="AG205" t="s">
        <v>168</v>
      </c>
      <c r="AH205" s="16">
        <v>43469</v>
      </c>
      <c r="AI205" s="16">
        <v>43468</v>
      </c>
    </row>
    <row r="206" spans="1:35">
      <c r="A206">
        <v>2018</v>
      </c>
      <c r="B206" s="16">
        <v>43374</v>
      </c>
      <c r="C206" s="16">
        <v>43465</v>
      </c>
      <c r="D206" t="s">
        <v>90</v>
      </c>
      <c r="E206" t="s">
        <v>114</v>
      </c>
      <c r="F206" s="3" t="s">
        <v>115</v>
      </c>
      <c r="G206" s="3" t="s">
        <v>116</v>
      </c>
      <c r="H206" s="3" t="s">
        <v>117</v>
      </c>
      <c r="I206" s="5" t="s">
        <v>118</v>
      </c>
      <c r="J206" s="5" t="s">
        <v>119</v>
      </c>
      <c r="K206" s="5" t="s">
        <v>120</v>
      </c>
      <c r="L206" s="18" t="s">
        <v>101</v>
      </c>
      <c r="M206" s="5" t="s">
        <v>688</v>
      </c>
      <c r="N206" t="s">
        <v>103</v>
      </c>
      <c r="O206">
        <v>1</v>
      </c>
      <c r="P206">
        <v>0</v>
      </c>
      <c r="Q206" s="5" t="s">
        <v>273</v>
      </c>
      <c r="R206" s="5" t="s">
        <v>274</v>
      </c>
      <c r="S206" s="5" t="s">
        <v>275</v>
      </c>
      <c r="T206" s="5" t="s">
        <v>273</v>
      </c>
      <c r="U206" s="5" t="s">
        <v>274</v>
      </c>
      <c r="V206" s="5" t="s">
        <v>377</v>
      </c>
      <c r="W206" s="5" t="s">
        <v>688</v>
      </c>
      <c r="X206" s="16">
        <v>43346</v>
      </c>
      <c r="Y206" s="16">
        <v>43346</v>
      </c>
      <c r="Z206" s="3">
        <v>199</v>
      </c>
      <c r="AA206">
        <v>500</v>
      </c>
      <c r="AB206">
        <v>0</v>
      </c>
      <c r="AC206" s="16">
        <v>43348</v>
      </c>
      <c r="AD206" s="19" t="s">
        <v>711</v>
      </c>
      <c r="AE206" s="10">
        <v>0</v>
      </c>
      <c r="AF206" s="9" t="s">
        <v>277</v>
      </c>
      <c r="AG206" t="s">
        <v>168</v>
      </c>
      <c r="AH206" s="16">
        <v>43469</v>
      </c>
      <c r="AI206" s="16">
        <v>43468</v>
      </c>
    </row>
    <row r="207" spans="1:35">
      <c r="A207">
        <v>2018</v>
      </c>
      <c r="B207" s="16">
        <v>43374</v>
      </c>
      <c r="C207" s="16">
        <v>43465</v>
      </c>
      <c r="D207" t="s">
        <v>90</v>
      </c>
      <c r="E207" t="s">
        <v>114</v>
      </c>
      <c r="F207" s="3" t="s">
        <v>115</v>
      </c>
      <c r="G207" s="3" t="s">
        <v>116</v>
      </c>
      <c r="H207" s="3" t="s">
        <v>117</v>
      </c>
      <c r="I207" s="5" t="s">
        <v>118</v>
      </c>
      <c r="J207" s="5" t="s">
        <v>119</v>
      </c>
      <c r="K207" s="5" t="s">
        <v>120</v>
      </c>
      <c r="L207" s="18" t="s">
        <v>101</v>
      </c>
      <c r="M207" t="s">
        <v>712</v>
      </c>
      <c r="N207" t="s">
        <v>103</v>
      </c>
      <c r="O207">
        <v>1</v>
      </c>
      <c r="P207">
        <v>0</v>
      </c>
      <c r="Q207" s="5" t="s">
        <v>273</v>
      </c>
      <c r="R207" s="5" t="s">
        <v>274</v>
      </c>
      <c r="S207" s="5" t="s">
        <v>275</v>
      </c>
      <c r="T207" s="5" t="s">
        <v>273</v>
      </c>
      <c r="U207" s="5" t="s">
        <v>274</v>
      </c>
      <c r="V207" s="5" t="s">
        <v>691</v>
      </c>
      <c r="W207" t="s">
        <v>712</v>
      </c>
      <c r="X207" s="16">
        <v>43391</v>
      </c>
      <c r="Y207" s="16">
        <v>43391</v>
      </c>
      <c r="Z207" s="3">
        <v>200</v>
      </c>
      <c r="AA207">
        <v>1935.17</v>
      </c>
      <c r="AB207">
        <v>0</v>
      </c>
      <c r="AC207" s="16">
        <v>43395</v>
      </c>
      <c r="AD207" s="19" t="s">
        <v>713</v>
      </c>
      <c r="AE207" s="10">
        <v>56</v>
      </c>
      <c r="AF207" s="9" t="s">
        <v>277</v>
      </c>
      <c r="AG207" t="s">
        <v>168</v>
      </c>
      <c r="AH207" s="16">
        <v>43469</v>
      </c>
      <c r="AI207" s="16">
        <v>43468</v>
      </c>
    </row>
    <row r="208" spans="1:35">
      <c r="A208">
        <v>2018</v>
      </c>
      <c r="B208" s="16">
        <v>43374</v>
      </c>
      <c r="C208" s="16">
        <v>43465</v>
      </c>
      <c r="D208" t="s">
        <v>90</v>
      </c>
      <c r="E208" t="s">
        <v>114</v>
      </c>
      <c r="F208" s="3" t="s">
        <v>115</v>
      </c>
      <c r="G208" s="3" t="s">
        <v>116</v>
      </c>
      <c r="H208" s="3" t="s">
        <v>117</v>
      </c>
      <c r="I208" s="5" t="s">
        <v>118</v>
      </c>
      <c r="J208" s="5" t="s">
        <v>119</v>
      </c>
      <c r="K208" s="5" t="s">
        <v>120</v>
      </c>
      <c r="L208" s="18" t="s">
        <v>101</v>
      </c>
      <c r="M208" s="5" t="s">
        <v>716</v>
      </c>
      <c r="N208" t="s">
        <v>103</v>
      </c>
      <c r="O208">
        <v>1</v>
      </c>
      <c r="P208">
        <v>0</v>
      </c>
      <c r="Q208" s="5" t="s">
        <v>273</v>
      </c>
      <c r="R208" s="5" t="s">
        <v>274</v>
      </c>
      <c r="S208" s="5" t="s">
        <v>275</v>
      </c>
      <c r="T208" s="5" t="s">
        <v>273</v>
      </c>
      <c r="U208" s="5" t="s">
        <v>274</v>
      </c>
      <c r="V208" s="5" t="s">
        <v>281</v>
      </c>
      <c r="W208" s="5" t="s">
        <v>716</v>
      </c>
      <c r="X208" s="16">
        <v>43395</v>
      </c>
      <c r="Y208" s="16">
        <v>43395</v>
      </c>
      <c r="Z208" s="3">
        <v>201</v>
      </c>
      <c r="AA208">
        <v>1000</v>
      </c>
      <c r="AB208">
        <v>0</v>
      </c>
      <c r="AC208" s="16">
        <v>43396</v>
      </c>
      <c r="AD208" s="19" t="s">
        <v>714</v>
      </c>
      <c r="AE208" s="10">
        <v>57</v>
      </c>
      <c r="AF208" s="9" t="s">
        <v>277</v>
      </c>
      <c r="AG208" t="s">
        <v>168</v>
      </c>
      <c r="AH208" s="16">
        <v>43469</v>
      </c>
      <c r="AI208" s="16">
        <v>43468</v>
      </c>
    </row>
    <row r="209" spans="1:35">
      <c r="A209">
        <v>2018</v>
      </c>
      <c r="B209" s="16">
        <v>43374</v>
      </c>
      <c r="C209" s="16">
        <v>43465</v>
      </c>
      <c r="D209" t="s">
        <v>90</v>
      </c>
      <c r="E209" t="s">
        <v>114</v>
      </c>
      <c r="F209" s="3" t="s">
        <v>115</v>
      </c>
      <c r="G209" s="3" t="s">
        <v>116</v>
      </c>
      <c r="H209" s="3" t="s">
        <v>117</v>
      </c>
      <c r="I209" s="5" t="s">
        <v>118</v>
      </c>
      <c r="J209" s="5" t="s">
        <v>119</v>
      </c>
      <c r="K209" s="5" t="s">
        <v>120</v>
      </c>
      <c r="L209" s="18" t="s">
        <v>101</v>
      </c>
      <c r="M209" t="s">
        <v>715</v>
      </c>
      <c r="N209" t="s">
        <v>103</v>
      </c>
      <c r="O209">
        <v>1</v>
      </c>
      <c r="P209">
        <v>0</v>
      </c>
      <c r="Q209" s="5" t="s">
        <v>273</v>
      </c>
      <c r="R209" s="5" t="s">
        <v>274</v>
      </c>
      <c r="S209" s="5" t="s">
        <v>275</v>
      </c>
      <c r="T209" s="5" t="s">
        <v>273</v>
      </c>
      <c r="U209" s="5" t="s">
        <v>274</v>
      </c>
      <c r="V209" s="5" t="s">
        <v>282</v>
      </c>
      <c r="W209" t="s">
        <v>715</v>
      </c>
      <c r="X209" s="16">
        <v>43396</v>
      </c>
      <c r="Y209" s="16">
        <v>43396</v>
      </c>
      <c r="Z209" s="3">
        <v>202</v>
      </c>
      <c r="AA209">
        <v>1450.51</v>
      </c>
      <c r="AB209">
        <v>0</v>
      </c>
      <c r="AC209" s="16">
        <v>43397</v>
      </c>
      <c r="AD209" s="19" t="s">
        <v>717</v>
      </c>
      <c r="AE209" s="10">
        <v>58</v>
      </c>
      <c r="AF209" s="9" t="s">
        <v>277</v>
      </c>
      <c r="AG209" t="s">
        <v>168</v>
      </c>
      <c r="AH209" s="16">
        <v>43469</v>
      </c>
      <c r="AI209" s="16">
        <v>43468</v>
      </c>
    </row>
    <row r="210" spans="1:35">
      <c r="A210">
        <v>2018</v>
      </c>
      <c r="B210" s="16">
        <v>43374</v>
      </c>
      <c r="C210" s="16">
        <v>43465</v>
      </c>
      <c r="D210" t="s">
        <v>91</v>
      </c>
      <c r="E210" t="s">
        <v>201</v>
      </c>
      <c r="F210" s="6" t="s">
        <v>145</v>
      </c>
      <c r="G210" s="6" t="s">
        <v>718</v>
      </c>
      <c r="H210" s="3" t="s">
        <v>230</v>
      </c>
      <c r="I210" s="5" t="s">
        <v>719</v>
      </c>
      <c r="J210" s="5" t="s">
        <v>720</v>
      </c>
      <c r="K210" s="5" t="s">
        <v>721</v>
      </c>
      <c r="L210" s="18" t="s">
        <v>101</v>
      </c>
      <c r="M210" s="5" t="s">
        <v>410</v>
      </c>
      <c r="N210" t="s">
        <v>103</v>
      </c>
      <c r="O210">
        <v>1</v>
      </c>
      <c r="P210">
        <v>0</v>
      </c>
      <c r="Q210" s="5" t="s">
        <v>273</v>
      </c>
      <c r="R210" s="5" t="s">
        <v>274</v>
      </c>
      <c r="S210" s="5" t="s">
        <v>275</v>
      </c>
      <c r="T210" s="5" t="s">
        <v>273</v>
      </c>
      <c r="U210" s="5" t="s">
        <v>274</v>
      </c>
      <c r="V210" s="5" t="s">
        <v>281</v>
      </c>
      <c r="W210" s="5" t="s">
        <v>410</v>
      </c>
      <c r="X210" s="16">
        <v>43241</v>
      </c>
      <c r="Y210" s="16">
        <v>43241</v>
      </c>
      <c r="Z210" s="3">
        <v>203</v>
      </c>
      <c r="AA210">
        <v>300</v>
      </c>
      <c r="AB210">
        <v>0</v>
      </c>
      <c r="AC210" s="16">
        <v>43248</v>
      </c>
      <c r="AD210" s="19" t="s">
        <v>722</v>
      </c>
      <c r="AE210" s="10">
        <v>0</v>
      </c>
      <c r="AF210" s="9" t="s">
        <v>277</v>
      </c>
      <c r="AG210" t="s">
        <v>168</v>
      </c>
      <c r="AH210" s="16">
        <v>43469</v>
      </c>
      <c r="AI210" s="16">
        <v>43468</v>
      </c>
    </row>
    <row r="211" spans="1:35">
      <c r="A211">
        <v>2018</v>
      </c>
      <c r="B211" s="16">
        <v>43374</v>
      </c>
      <c r="C211" s="16">
        <v>43465</v>
      </c>
      <c r="D211" t="s">
        <v>91</v>
      </c>
      <c r="E211" t="s">
        <v>201</v>
      </c>
      <c r="F211" s="6" t="s">
        <v>145</v>
      </c>
      <c r="G211" s="6" t="s">
        <v>718</v>
      </c>
      <c r="H211" s="3" t="s">
        <v>230</v>
      </c>
      <c r="I211" s="5" t="s">
        <v>719</v>
      </c>
      <c r="J211" s="5" t="s">
        <v>720</v>
      </c>
      <c r="K211" s="5" t="s">
        <v>721</v>
      </c>
      <c r="L211" s="18" t="s">
        <v>101</v>
      </c>
      <c r="M211" t="s">
        <v>723</v>
      </c>
      <c r="N211" t="s">
        <v>103</v>
      </c>
      <c r="O211">
        <v>1</v>
      </c>
      <c r="P211">
        <v>0</v>
      </c>
      <c r="Q211" s="5" t="s">
        <v>273</v>
      </c>
      <c r="R211" s="5" t="s">
        <v>274</v>
      </c>
      <c r="S211" s="5" t="s">
        <v>275</v>
      </c>
      <c r="T211" s="5" t="s">
        <v>273</v>
      </c>
      <c r="U211" s="5" t="s">
        <v>274</v>
      </c>
      <c r="V211" s="5" t="s">
        <v>282</v>
      </c>
      <c r="W211" t="s">
        <v>723</v>
      </c>
      <c r="X211" s="16">
        <v>43396</v>
      </c>
      <c r="Y211" s="16">
        <v>43396</v>
      </c>
      <c r="Z211" s="3">
        <v>204</v>
      </c>
      <c r="AA211">
        <v>300</v>
      </c>
      <c r="AB211">
        <v>0</v>
      </c>
      <c r="AC211" s="16">
        <v>43398</v>
      </c>
      <c r="AD211" s="19" t="s">
        <v>724</v>
      </c>
      <c r="AE211" s="10">
        <v>0</v>
      </c>
      <c r="AF211" s="9" t="s">
        <v>277</v>
      </c>
      <c r="AG211" t="s">
        <v>168</v>
      </c>
      <c r="AH211" s="16">
        <v>43469</v>
      </c>
      <c r="AI211" s="16">
        <v>43468</v>
      </c>
    </row>
    <row r="212" spans="1:35">
      <c r="A212">
        <v>2018</v>
      </c>
      <c r="B212" s="16">
        <v>43374</v>
      </c>
      <c r="C212" s="16">
        <v>43465</v>
      </c>
      <c r="D212" t="s">
        <v>98</v>
      </c>
      <c r="E212" s="3" t="s">
        <v>133</v>
      </c>
      <c r="F212" s="3" t="s">
        <v>134</v>
      </c>
      <c r="G212" s="3" t="s">
        <v>139</v>
      </c>
      <c r="H212" s="3" t="s">
        <v>140</v>
      </c>
      <c r="I212" s="5" t="s">
        <v>141</v>
      </c>
      <c r="J212" s="5" t="s">
        <v>142</v>
      </c>
      <c r="K212" s="5" t="s">
        <v>143</v>
      </c>
      <c r="L212" s="18" t="s">
        <v>101</v>
      </c>
      <c r="M212" t="s">
        <v>728</v>
      </c>
      <c r="N212" t="s">
        <v>103</v>
      </c>
      <c r="O212">
        <v>1</v>
      </c>
      <c r="P212">
        <v>0</v>
      </c>
      <c r="Q212" s="5" t="s">
        <v>273</v>
      </c>
      <c r="R212" s="5" t="s">
        <v>274</v>
      </c>
      <c r="S212" s="5" t="s">
        <v>275</v>
      </c>
      <c r="T212" s="5" t="s">
        <v>273</v>
      </c>
      <c r="U212" s="5" t="s">
        <v>274</v>
      </c>
      <c r="V212" s="5" t="s">
        <v>281</v>
      </c>
      <c r="W212" t="s">
        <v>728</v>
      </c>
      <c r="X212" s="16">
        <v>43241</v>
      </c>
      <c r="Y212" s="16">
        <v>43241</v>
      </c>
      <c r="Z212" s="3">
        <v>205</v>
      </c>
      <c r="AA212">
        <v>400</v>
      </c>
      <c r="AB212">
        <v>0</v>
      </c>
      <c r="AC212" s="16">
        <v>43243</v>
      </c>
      <c r="AD212" s="19" t="s">
        <v>736</v>
      </c>
      <c r="AE212" s="10">
        <v>0</v>
      </c>
      <c r="AF212" s="9" t="s">
        <v>277</v>
      </c>
      <c r="AG212" t="s">
        <v>168</v>
      </c>
      <c r="AH212" s="16">
        <v>43469</v>
      </c>
      <c r="AI212" s="16">
        <v>43468</v>
      </c>
    </row>
    <row r="213" spans="1:35">
      <c r="A213">
        <v>2018</v>
      </c>
      <c r="B213" s="16">
        <v>43374</v>
      </c>
      <c r="C213" s="16">
        <v>43465</v>
      </c>
      <c r="D213" t="s">
        <v>98</v>
      </c>
      <c r="E213" s="3" t="s">
        <v>133</v>
      </c>
      <c r="F213" s="3" t="s">
        <v>134</v>
      </c>
      <c r="G213" s="3" t="s">
        <v>139</v>
      </c>
      <c r="H213" s="3" t="s">
        <v>140</v>
      </c>
      <c r="I213" s="5" t="s">
        <v>141</v>
      </c>
      <c r="J213" s="5" t="s">
        <v>142</v>
      </c>
      <c r="K213" s="5" t="s">
        <v>143</v>
      </c>
      <c r="L213" s="18" t="s">
        <v>101</v>
      </c>
      <c r="M213" s="5" t="s">
        <v>729</v>
      </c>
      <c r="N213" t="s">
        <v>103</v>
      </c>
      <c r="O213">
        <v>1</v>
      </c>
      <c r="P213">
        <v>0</v>
      </c>
      <c r="Q213" s="5" t="s">
        <v>273</v>
      </c>
      <c r="R213" s="5" t="s">
        <v>274</v>
      </c>
      <c r="S213" s="5" t="s">
        <v>275</v>
      </c>
      <c r="T213" s="5" t="s">
        <v>273</v>
      </c>
      <c r="U213" s="5" t="s">
        <v>274</v>
      </c>
      <c r="V213" s="5" t="s">
        <v>283</v>
      </c>
      <c r="W213" s="5" t="s">
        <v>729</v>
      </c>
      <c r="X213" s="16">
        <v>43294</v>
      </c>
      <c r="Y213" s="16">
        <v>43294</v>
      </c>
      <c r="Z213" s="3">
        <v>206</v>
      </c>
      <c r="AA213">
        <v>400</v>
      </c>
      <c r="AB213">
        <v>0</v>
      </c>
      <c r="AC213" s="16">
        <v>43297</v>
      </c>
      <c r="AD213" s="19" t="s">
        <v>737</v>
      </c>
      <c r="AE213" s="10">
        <v>0</v>
      </c>
      <c r="AF213" s="9" t="s">
        <v>277</v>
      </c>
      <c r="AG213" t="s">
        <v>168</v>
      </c>
      <c r="AH213" s="16">
        <v>43469</v>
      </c>
      <c r="AI213" s="16">
        <v>43468</v>
      </c>
    </row>
    <row r="214" spans="1:35">
      <c r="A214">
        <v>2018</v>
      </c>
      <c r="B214" s="16">
        <v>43374</v>
      </c>
      <c r="C214" s="16">
        <v>43465</v>
      </c>
      <c r="D214" t="s">
        <v>91</v>
      </c>
      <c r="E214" t="s">
        <v>201</v>
      </c>
      <c r="F214" s="6" t="s">
        <v>145</v>
      </c>
      <c r="G214" s="3" t="s">
        <v>123</v>
      </c>
      <c r="H214" s="3" t="s">
        <v>124</v>
      </c>
      <c r="I214" s="5" t="s">
        <v>730</v>
      </c>
      <c r="J214" s="5" t="s">
        <v>131</v>
      </c>
      <c r="K214" s="5" t="s">
        <v>731</v>
      </c>
      <c r="L214" s="18" t="s">
        <v>101</v>
      </c>
      <c r="M214" t="s">
        <v>732</v>
      </c>
      <c r="N214" t="s">
        <v>103</v>
      </c>
      <c r="O214">
        <v>1</v>
      </c>
      <c r="P214">
        <v>0</v>
      </c>
      <c r="Q214" s="5" t="s">
        <v>273</v>
      </c>
      <c r="R214" s="5" t="s">
        <v>274</v>
      </c>
      <c r="S214" s="5" t="s">
        <v>275</v>
      </c>
      <c r="T214" s="5" t="s">
        <v>273</v>
      </c>
      <c r="U214" s="5" t="s">
        <v>274</v>
      </c>
      <c r="V214" s="5" t="s">
        <v>282</v>
      </c>
      <c r="W214" t="s">
        <v>732</v>
      </c>
      <c r="X214" s="16">
        <v>43396</v>
      </c>
      <c r="Y214" s="16">
        <v>43396</v>
      </c>
      <c r="Z214" s="3">
        <v>207</v>
      </c>
      <c r="AA214">
        <v>300</v>
      </c>
      <c r="AB214">
        <v>0</v>
      </c>
      <c r="AC214" s="16">
        <v>43396</v>
      </c>
      <c r="AD214" s="9" t="s">
        <v>733</v>
      </c>
      <c r="AE214" s="10">
        <v>0</v>
      </c>
      <c r="AF214" s="9" t="s">
        <v>277</v>
      </c>
      <c r="AG214" t="s">
        <v>168</v>
      </c>
      <c r="AH214" s="16">
        <v>43469</v>
      </c>
      <c r="AI214" s="16">
        <v>43468</v>
      </c>
    </row>
    <row r="215" spans="1:35">
      <c r="A215">
        <v>2018</v>
      </c>
      <c r="B215" s="16">
        <v>43374</v>
      </c>
      <c r="C215" s="16">
        <v>43465</v>
      </c>
      <c r="D215" t="s">
        <v>91</v>
      </c>
      <c r="E215" t="s">
        <v>201</v>
      </c>
      <c r="F215" s="6" t="s">
        <v>145</v>
      </c>
      <c r="G215" s="6" t="s">
        <v>718</v>
      </c>
      <c r="H215" s="3" t="s">
        <v>230</v>
      </c>
      <c r="I215" s="5" t="s">
        <v>719</v>
      </c>
      <c r="J215" s="5" t="s">
        <v>720</v>
      </c>
      <c r="K215" s="5" t="s">
        <v>721</v>
      </c>
      <c r="L215" s="18" t="s">
        <v>101</v>
      </c>
      <c r="M215" s="5" t="s">
        <v>734</v>
      </c>
      <c r="N215" t="s">
        <v>103</v>
      </c>
      <c r="O215">
        <v>1</v>
      </c>
      <c r="P215">
        <v>0</v>
      </c>
      <c r="Q215" s="5" t="s">
        <v>273</v>
      </c>
      <c r="R215" s="5" t="s">
        <v>274</v>
      </c>
      <c r="S215" s="5" t="s">
        <v>275</v>
      </c>
      <c r="T215" s="5" t="s">
        <v>273</v>
      </c>
      <c r="U215" s="5" t="s">
        <v>274</v>
      </c>
      <c r="V215" s="5" t="s">
        <v>691</v>
      </c>
      <c r="W215" s="5" t="s">
        <v>734</v>
      </c>
      <c r="X215" s="16">
        <v>43391</v>
      </c>
      <c r="Y215" s="16">
        <v>43391</v>
      </c>
      <c r="Z215" s="3">
        <v>208</v>
      </c>
      <c r="AA215">
        <v>300</v>
      </c>
      <c r="AB215">
        <v>0</v>
      </c>
      <c r="AC215" s="16">
        <v>43392</v>
      </c>
      <c r="AD215" s="9" t="s">
        <v>735</v>
      </c>
      <c r="AE215" s="10">
        <v>0</v>
      </c>
      <c r="AF215" s="9" t="s">
        <v>277</v>
      </c>
      <c r="AG215" t="s">
        <v>168</v>
      </c>
      <c r="AH215" s="16">
        <v>43469</v>
      </c>
      <c r="AI215" s="16">
        <v>43468</v>
      </c>
    </row>
    <row r="216" spans="1:35">
      <c r="A216">
        <v>2019</v>
      </c>
      <c r="B216" s="16">
        <v>43466</v>
      </c>
      <c r="C216" s="16">
        <v>43496</v>
      </c>
      <c r="D216" t="s">
        <v>90</v>
      </c>
      <c r="E216" t="s">
        <v>114</v>
      </c>
      <c r="F216" s="3" t="s">
        <v>115</v>
      </c>
      <c r="G216" s="3" t="s">
        <v>116</v>
      </c>
      <c r="H216" s="3" t="s">
        <v>117</v>
      </c>
      <c r="I216" s="5" t="s">
        <v>118</v>
      </c>
      <c r="J216" s="5" t="s">
        <v>119</v>
      </c>
      <c r="K216" s="5" t="s">
        <v>120</v>
      </c>
      <c r="L216" s="18" t="s">
        <v>101</v>
      </c>
      <c r="M216" s="5" t="s">
        <v>738</v>
      </c>
      <c r="N216" t="s">
        <v>103</v>
      </c>
      <c r="O216">
        <v>1</v>
      </c>
      <c r="P216">
        <v>0</v>
      </c>
      <c r="Q216" s="5" t="s">
        <v>273</v>
      </c>
      <c r="R216" s="5" t="s">
        <v>274</v>
      </c>
      <c r="S216" s="5" t="s">
        <v>275</v>
      </c>
      <c r="T216" s="5" t="s">
        <v>273</v>
      </c>
      <c r="U216" s="5" t="s">
        <v>274</v>
      </c>
      <c r="V216" s="5" t="s">
        <v>739</v>
      </c>
      <c r="W216" s="5" t="s">
        <v>738</v>
      </c>
      <c r="X216" s="16">
        <v>43486</v>
      </c>
      <c r="Y216" s="16">
        <v>43486</v>
      </c>
      <c r="Z216" s="3">
        <v>209</v>
      </c>
      <c r="AA216">
        <v>2195.1999999999998</v>
      </c>
      <c r="AB216">
        <v>0</v>
      </c>
      <c r="AC216" s="16">
        <v>43487</v>
      </c>
      <c r="AD216" s="9" t="s">
        <v>743</v>
      </c>
      <c r="AE216" s="10">
        <v>59</v>
      </c>
      <c r="AF216" s="9" t="s">
        <v>277</v>
      </c>
      <c r="AG216" t="s">
        <v>168</v>
      </c>
      <c r="AH216" s="16">
        <v>43500</v>
      </c>
      <c r="AI216" s="16">
        <v>43499</v>
      </c>
    </row>
    <row r="217" spans="1:35">
      <c r="A217">
        <v>2019</v>
      </c>
      <c r="B217" s="16">
        <v>43466</v>
      </c>
      <c r="C217" s="16">
        <v>43496</v>
      </c>
      <c r="D217" t="s">
        <v>91</v>
      </c>
      <c r="E217" s="3" t="s">
        <v>144</v>
      </c>
      <c r="F217" s="3" t="s">
        <v>145</v>
      </c>
      <c r="G217" s="3" t="s">
        <v>146</v>
      </c>
      <c r="H217" s="3" t="s">
        <v>117</v>
      </c>
      <c r="I217" s="5" t="s">
        <v>147</v>
      </c>
      <c r="J217" s="5" t="s">
        <v>148</v>
      </c>
      <c r="K217" s="5" t="s">
        <v>149</v>
      </c>
      <c r="L217" s="18" t="s">
        <v>101</v>
      </c>
      <c r="M217" s="5" t="s">
        <v>740</v>
      </c>
      <c r="N217" t="s">
        <v>103</v>
      </c>
      <c r="O217">
        <v>1</v>
      </c>
      <c r="P217">
        <v>0</v>
      </c>
      <c r="Q217" s="5" t="s">
        <v>273</v>
      </c>
      <c r="R217" s="5" t="s">
        <v>274</v>
      </c>
      <c r="S217" s="5" t="s">
        <v>275</v>
      </c>
      <c r="T217" s="5" t="s">
        <v>273</v>
      </c>
      <c r="U217" s="5" t="s">
        <v>274</v>
      </c>
      <c r="V217" s="5" t="s">
        <v>739</v>
      </c>
      <c r="W217" s="5" t="s">
        <v>740</v>
      </c>
      <c r="X217" s="16">
        <v>43486</v>
      </c>
      <c r="Y217" s="16">
        <v>43486</v>
      </c>
      <c r="Z217" s="3">
        <v>210</v>
      </c>
      <c r="AA217">
        <v>300</v>
      </c>
      <c r="AB217">
        <v>0</v>
      </c>
      <c r="AC217" s="16">
        <v>43487</v>
      </c>
      <c r="AD217" s="9" t="s">
        <v>744</v>
      </c>
      <c r="AE217" s="10">
        <v>0</v>
      </c>
      <c r="AF217" s="9" t="s">
        <v>277</v>
      </c>
      <c r="AG217" t="s">
        <v>168</v>
      </c>
      <c r="AH217" s="16">
        <v>43500</v>
      </c>
      <c r="AI217" s="16">
        <v>43499</v>
      </c>
    </row>
    <row r="218" spans="1:35">
      <c r="A218">
        <v>2019</v>
      </c>
      <c r="B218" s="16">
        <v>43466</v>
      </c>
      <c r="C218" s="16">
        <v>43496</v>
      </c>
      <c r="D218" t="s">
        <v>98</v>
      </c>
      <c r="E218" s="3" t="s">
        <v>133</v>
      </c>
      <c r="F218" s="3" t="s">
        <v>390</v>
      </c>
      <c r="G218" s="3" t="s">
        <v>391</v>
      </c>
      <c r="H218" s="3" t="s">
        <v>230</v>
      </c>
      <c r="I218" s="5" t="s">
        <v>231</v>
      </c>
      <c r="J218" s="5" t="s">
        <v>232</v>
      </c>
      <c r="K218" s="5" t="s">
        <v>233</v>
      </c>
      <c r="L218" s="18" t="s">
        <v>101</v>
      </c>
      <c r="M218" s="5" t="s">
        <v>740</v>
      </c>
      <c r="N218" t="s">
        <v>103</v>
      </c>
      <c r="O218">
        <v>1</v>
      </c>
      <c r="P218">
        <v>0</v>
      </c>
      <c r="Q218" s="5" t="s">
        <v>273</v>
      </c>
      <c r="R218" s="5" t="s">
        <v>274</v>
      </c>
      <c r="S218" s="5" t="s">
        <v>275</v>
      </c>
      <c r="T218" s="5" t="s">
        <v>273</v>
      </c>
      <c r="U218" s="5" t="s">
        <v>274</v>
      </c>
      <c r="V218" s="5" t="s">
        <v>739</v>
      </c>
      <c r="W218" s="5" t="s">
        <v>740</v>
      </c>
      <c r="X218" s="16">
        <v>43486</v>
      </c>
      <c r="Y218" s="16">
        <v>43486</v>
      </c>
      <c r="Z218" s="3">
        <v>211</v>
      </c>
      <c r="AA218">
        <v>400</v>
      </c>
      <c r="AB218">
        <v>0</v>
      </c>
      <c r="AC218" s="16">
        <v>43487</v>
      </c>
      <c r="AD218" s="9" t="s">
        <v>745</v>
      </c>
      <c r="AE218" s="10">
        <v>0</v>
      </c>
      <c r="AF218" s="9" t="s">
        <v>277</v>
      </c>
      <c r="AG218" t="s">
        <v>168</v>
      </c>
      <c r="AH218" s="16">
        <v>43500</v>
      </c>
      <c r="AI218" s="16">
        <v>43499</v>
      </c>
    </row>
    <row r="219" spans="1:35">
      <c r="A219">
        <v>2019</v>
      </c>
      <c r="B219" s="16">
        <v>43466</v>
      </c>
      <c r="C219" s="16">
        <v>43496</v>
      </c>
      <c r="D219" t="s">
        <v>90</v>
      </c>
      <c r="E219" t="s">
        <v>114</v>
      </c>
      <c r="F219" s="3" t="s">
        <v>115</v>
      </c>
      <c r="G219" s="3" t="s">
        <v>116</v>
      </c>
      <c r="H219" s="3" t="s">
        <v>117</v>
      </c>
      <c r="I219" s="5" t="s">
        <v>118</v>
      </c>
      <c r="J219" s="5" t="s">
        <v>119</v>
      </c>
      <c r="K219" s="5" t="s">
        <v>120</v>
      </c>
      <c r="L219" s="18" t="s">
        <v>101</v>
      </c>
      <c r="M219" s="5" t="s">
        <v>741</v>
      </c>
      <c r="N219" t="s">
        <v>103</v>
      </c>
      <c r="O219">
        <v>1</v>
      </c>
      <c r="P219">
        <v>0</v>
      </c>
      <c r="Q219" s="5" t="s">
        <v>273</v>
      </c>
      <c r="R219" s="5" t="s">
        <v>274</v>
      </c>
      <c r="S219" s="5" t="s">
        <v>275</v>
      </c>
      <c r="T219" s="5" t="s">
        <v>273</v>
      </c>
      <c r="U219" s="5" t="s">
        <v>274</v>
      </c>
      <c r="V219" s="5" t="s">
        <v>377</v>
      </c>
      <c r="W219" s="5" t="s">
        <v>741</v>
      </c>
      <c r="X219" s="16">
        <v>43490</v>
      </c>
      <c r="Y219" s="16">
        <v>43490</v>
      </c>
      <c r="Z219" s="3">
        <v>212</v>
      </c>
      <c r="AA219">
        <v>1590.05</v>
      </c>
      <c r="AB219">
        <v>0</v>
      </c>
      <c r="AC219" s="16">
        <v>43493</v>
      </c>
      <c r="AD219" s="9" t="s">
        <v>746</v>
      </c>
      <c r="AE219" s="10">
        <v>60</v>
      </c>
      <c r="AF219" s="9" t="s">
        <v>277</v>
      </c>
      <c r="AG219" t="s">
        <v>168</v>
      </c>
      <c r="AH219" s="16">
        <v>43500</v>
      </c>
      <c r="AI219" s="16">
        <v>43499</v>
      </c>
    </row>
    <row r="220" spans="1:35">
      <c r="A220">
        <v>2019</v>
      </c>
      <c r="B220" s="16">
        <v>43466</v>
      </c>
      <c r="C220" s="16">
        <v>43496</v>
      </c>
      <c r="D220" t="s">
        <v>98</v>
      </c>
      <c r="E220" s="3" t="s">
        <v>133</v>
      </c>
      <c r="F220" s="3" t="s">
        <v>134</v>
      </c>
      <c r="G220" s="3" t="s">
        <v>135</v>
      </c>
      <c r="H220" s="3" t="s">
        <v>136</v>
      </c>
      <c r="I220" s="5" t="s">
        <v>137</v>
      </c>
      <c r="J220" s="5" t="s">
        <v>153</v>
      </c>
      <c r="K220" s="5" t="s">
        <v>120</v>
      </c>
      <c r="L220" s="18" t="s">
        <v>101</v>
      </c>
      <c r="M220" s="5" t="s">
        <v>742</v>
      </c>
      <c r="N220" t="s">
        <v>103</v>
      </c>
      <c r="O220">
        <v>1</v>
      </c>
      <c r="P220">
        <v>0</v>
      </c>
      <c r="Q220" s="5" t="s">
        <v>273</v>
      </c>
      <c r="R220" s="5" t="s">
        <v>274</v>
      </c>
      <c r="S220" s="5" t="s">
        <v>275</v>
      </c>
      <c r="T220" s="5" t="s">
        <v>273</v>
      </c>
      <c r="U220" s="5" t="s">
        <v>274</v>
      </c>
      <c r="V220" s="5" t="s">
        <v>377</v>
      </c>
      <c r="W220" s="5" t="s">
        <v>742</v>
      </c>
      <c r="X220" s="16">
        <v>43490</v>
      </c>
      <c r="Y220" s="16">
        <v>43490</v>
      </c>
      <c r="Z220" s="3">
        <v>213</v>
      </c>
      <c r="AA220">
        <v>400</v>
      </c>
      <c r="AB220">
        <v>0</v>
      </c>
      <c r="AC220" s="16">
        <v>43493</v>
      </c>
      <c r="AD220" s="9" t="s">
        <v>747</v>
      </c>
      <c r="AE220" s="10">
        <v>0</v>
      </c>
      <c r="AF220" s="9" t="s">
        <v>277</v>
      </c>
      <c r="AG220" t="s">
        <v>168</v>
      </c>
      <c r="AH220" s="16">
        <v>43500</v>
      </c>
      <c r="AI220" s="16">
        <v>43499</v>
      </c>
    </row>
    <row r="221" spans="1:35">
      <c r="A221">
        <v>2019</v>
      </c>
      <c r="B221" s="16">
        <v>43466</v>
      </c>
      <c r="C221" s="16">
        <v>43496</v>
      </c>
      <c r="D221" t="s">
        <v>92</v>
      </c>
      <c r="E221" s="3" t="s">
        <v>121</v>
      </c>
      <c r="F221" s="3" t="s">
        <v>122</v>
      </c>
      <c r="G221" s="3" t="s">
        <v>157</v>
      </c>
      <c r="H221" s="3" t="s">
        <v>124</v>
      </c>
      <c r="I221" s="5" t="s">
        <v>158</v>
      </c>
      <c r="J221" s="5" t="s">
        <v>159</v>
      </c>
      <c r="K221" s="5" t="s">
        <v>160</v>
      </c>
      <c r="L221" s="18" t="s">
        <v>101</v>
      </c>
      <c r="M221" s="5" t="s">
        <v>742</v>
      </c>
      <c r="N221" t="s">
        <v>103</v>
      </c>
      <c r="O221">
        <v>1</v>
      </c>
      <c r="P221">
        <v>0</v>
      </c>
      <c r="Q221" s="5" t="s">
        <v>273</v>
      </c>
      <c r="R221" s="5" t="s">
        <v>274</v>
      </c>
      <c r="S221" s="5" t="s">
        <v>275</v>
      </c>
      <c r="T221" s="5" t="s">
        <v>273</v>
      </c>
      <c r="U221" s="5" t="s">
        <v>274</v>
      </c>
      <c r="V221" s="5" t="s">
        <v>377</v>
      </c>
      <c r="W221" s="5" t="s">
        <v>742</v>
      </c>
      <c r="X221" s="16">
        <v>43490</v>
      </c>
      <c r="Y221" s="16">
        <v>43490</v>
      </c>
      <c r="Z221" s="3">
        <v>214</v>
      </c>
      <c r="AA221">
        <v>300</v>
      </c>
      <c r="AB221">
        <v>0</v>
      </c>
      <c r="AC221" s="16">
        <v>43493</v>
      </c>
      <c r="AD221" s="9" t="s">
        <v>748</v>
      </c>
      <c r="AE221" s="10">
        <v>0</v>
      </c>
      <c r="AF221" s="9" t="s">
        <v>277</v>
      </c>
      <c r="AG221" t="s">
        <v>168</v>
      </c>
      <c r="AH221" s="16">
        <v>43500</v>
      </c>
      <c r="AI221" s="16">
        <v>43499</v>
      </c>
    </row>
    <row r="222" spans="1:35">
      <c r="A222">
        <v>2019</v>
      </c>
      <c r="B222" s="16">
        <v>43466</v>
      </c>
      <c r="C222" s="16">
        <v>43496</v>
      </c>
      <c r="D222" t="s">
        <v>91</v>
      </c>
      <c r="E222" t="s">
        <v>201</v>
      </c>
      <c r="F222" s="6" t="s">
        <v>145</v>
      </c>
      <c r="G222" s="6" t="s">
        <v>718</v>
      </c>
      <c r="H222" s="3" t="s">
        <v>230</v>
      </c>
      <c r="I222" s="5" t="s">
        <v>719</v>
      </c>
      <c r="J222" s="5" t="s">
        <v>720</v>
      </c>
      <c r="K222" s="5" t="s">
        <v>721</v>
      </c>
      <c r="L222" s="18" t="s">
        <v>101</v>
      </c>
      <c r="M222" s="5" t="s">
        <v>742</v>
      </c>
      <c r="N222" t="s">
        <v>103</v>
      </c>
      <c r="O222">
        <v>1</v>
      </c>
      <c r="P222">
        <v>0</v>
      </c>
      <c r="Q222" s="5" t="s">
        <v>273</v>
      </c>
      <c r="R222" s="5" t="s">
        <v>274</v>
      </c>
      <c r="S222" s="5" t="s">
        <v>275</v>
      </c>
      <c r="T222" s="5" t="s">
        <v>273</v>
      </c>
      <c r="U222" s="5" t="s">
        <v>274</v>
      </c>
      <c r="V222" s="5" t="s">
        <v>377</v>
      </c>
      <c r="W222" s="5" t="s">
        <v>742</v>
      </c>
      <c r="X222" s="16">
        <v>43490</v>
      </c>
      <c r="Y222" s="16">
        <v>43490</v>
      </c>
      <c r="Z222" s="3">
        <v>215</v>
      </c>
      <c r="AA222">
        <v>300</v>
      </c>
      <c r="AB222">
        <v>0</v>
      </c>
      <c r="AC222" s="16">
        <v>43494</v>
      </c>
      <c r="AD222" s="9" t="s">
        <v>749</v>
      </c>
      <c r="AE222" s="10">
        <v>0</v>
      </c>
      <c r="AF222" s="9" t="s">
        <v>277</v>
      </c>
      <c r="AG222" t="s">
        <v>168</v>
      </c>
      <c r="AH222" s="16">
        <v>43500</v>
      </c>
      <c r="AI222" s="16">
        <v>43499</v>
      </c>
    </row>
    <row r="223" spans="1:35">
      <c r="A223">
        <v>2019</v>
      </c>
      <c r="B223" s="16">
        <v>43466</v>
      </c>
      <c r="C223" s="16">
        <v>43496</v>
      </c>
      <c r="D223" t="s">
        <v>98</v>
      </c>
      <c r="E223" s="3" t="s">
        <v>133</v>
      </c>
      <c r="F223" s="3" t="s">
        <v>134</v>
      </c>
      <c r="G223" s="3" t="s">
        <v>139</v>
      </c>
      <c r="H223" s="3" t="s">
        <v>140</v>
      </c>
      <c r="I223" s="5" t="s">
        <v>141</v>
      </c>
      <c r="J223" s="5" t="s">
        <v>142</v>
      </c>
      <c r="K223" s="5" t="s">
        <v>143</v>
      </c>
      <c r="L223" s="18" t="s">
        <v>101</v>
      </c>
      <c r="M223" s="5" t="s">
        <v>742</v>
      </c>
      <c r="N223" t="s">
        <v>103</v>
      </c>
      <c r="O223">
        <v>1</v>
      </c>
      <c r="P223">
        <v>0</v>
      </c>
      <c r="Q223" s="5" t="s">
        <v>273</v>
      </c>
      <c r="R223" s="5" t="s">
        <v>274</v>
      </c>
      <c r="S223" s="5" t="s">
        <v>275</v>
      </c>
      <c r="T223" s="5" t="s">
        <v>273</v>
      </c>
      <c r="U223" s="5" t="s">
        <v>274</v>
      </c>
      <c r="V223" s="5" t="s">
        <v>377</v>
      </c>
      <c r="W223" s="5" t="s">
        <v>742</v>
      </c>
      <c r="X223" s="16">
        <v>43490</v>
      </c>
      <c r="Y223" s="16">
        <v>43490</v>
      </c>
      <c r="Z223" s="3">
        <v>216</v>
      </c>
      <c r="AA223">
        <v>400</v>
      </c>
      <c r="AB223">
        <v>0</v>
      </c>
      <c r="AC223" s="16">
        <v>43493</v>
      </c>
      <c r="AD223" s="9" t="s">
        <v>750</v>
      </c>
      <c r="AE223" s="10">
        <v>0</v>
      </c>
      <c r="AF223" s="9" t="s">
        <v>277</v>
      </c>
      <c r="AG223" t="s">
        <v>168</v>
      </c>
      <c r="AH223" s="16">
        <v>43500</v>
      </c>
      <c r="AI223" s="16">
        <v>43499</v>
      </c>
    </row>
    <row r="224" spans="1:35">
      <c r="A224">
        <v>2019</v>
      </c>
      <c r="B224" s="16">
        <v>43466</v>
      </c>
      <c r="C224" s="16">
        <v>43496</v>
      </c>
      <c r="D224" t="s">
        <v>92</v>
      </c>
      <c r="E224" t="s">
        <v>327</v>
      </c>
      <c r="F224" s="3" t="s">
        <v>166</v>
      </c>
      <c r="G224" s="3" t="s">
        <v>328</v>
      </c>
      <c r="H224" s="3" t="s">
        <v>136</v>
      </c>
      <c r="I224" s="5" t="s">
        <v>329</v>
      </c>
      <c r="J224" s="5" t="s">
        <v>330</v>
      </c>
      <c r="K224" s="5" t="s">
        <v>309</v>
      </c>
      <c r="L224" s="18" t="s">
        <v>101</v>
      </c>
      <c r="M224" s="5" t="s">
        <v>751</v>
      </c>
      <c r="N224" t="s">
        <v>103</v>
      </c>
      <c r="O224">
        <v>1</v>
      </c>
      <c r="P224">
        <v>0</v>
      </c>
      <c r="Q224" s="5" t="s">
        <v>273</v>
      </c>
      <c r="R224" s="5" t="s">
        <v>274</v>
      </c>
      <c r="S224" s="5" t="s">
        <v>275</v>
      </c>
      <c r="T224" s="5" t="s">
        <v>273</v>
      </c>
      <c r="U224" s="5" t="s">
        <v>274</v>
      </c>
      <c r="V224" s="5" t="s">
        <v>752</v>
      </c>
      <c r="W224" s="5" t="s">
        <v>751</v>
      </c>
      <c r="X224" s="16">
        <v>43488</v>
      </c>
      <c r="Y224" s="16">
        <v>43488</v>
      </c>
      <c r="Z224" s="3">
        <v>217</v>
      </c>
      <c r="AA224">
        <v>300</v>
      </c>
      <c r="AB224">
        <v>0</v>
      </c>
      <c r="AC224" s="16">
        <v>43490</v>
      </c>
      <c r="AD224" s="9" t="s">
        <v>763</v>
      </c>
      <c r="AE224" s="10">
        <v>0</v>
      </c>
      <c r="AF224" s="9" t="s">
        <v>277</v>
      </c>
      <c r="AG224" t="s">
        <v>168</v>
      </c>
      <c r="AH224" s="16">
        <v>43500</v>
      </c>
      <c r="AI224" s="16">
        <v>43499</v>
      </c>
    </row>
    <row r="225" spans="1:35">
      <c r="A225">
        <v>2019</v>
      </c>
      <c r="B225" s="16">
        <v>43466</v>
      </c>
      <c r="C225" s="16">
        <v>43496</v>
      </c>
      <c r="D225" t="s">
        <v>91</v>
      </c>
      <c r="E225" s="3" t="s">
        <v>161</v>
      </c>
      <c r="F225" s="3" t="s">
        <v>145</v>
      </c>
      <c r="G225" s="3" t="s">
        <v>205</v>
      </c>
      <c r="H225" s="3" t="s">
        <v>136</v>
      </c>
      <c r="I225" s="5" t="s">
        <v>206</v>
      </c>
      <c r="J225" s="5" t="s">
        <v>207</v>
      </c>
      <c r="K225" s="5" t="s">
        <v>208</v>
      </c>
      <c r="L225" s="18" t="s">
        <v>101</v>
      </c>
      <c r="M225" s="5" t="s">
        <v>760</v>
      </c>
      <c r="N225" t="s">
        <v>103</v>
      </c>
      <c r="O225">
        <v>1</v>
      </c>
      <c r="P225">
        <v>0</v>
      </c>
      <c r="Q225" s="5" t="s">
        <v>273</v>
      </c>
      <c r="R225" s="5" t="s">
        <v>274</v>
      </c>
      <c r="S225" s="5" t="s">
        <v>275</v>
      </c>
      <c r="T225" s="5" t="s">
        <v>273</v>
      </c>
      <c r="U225" s="5" t="s">
        <v>274</v>
      </c>
      <c r="V225" s="5" t="s">
        <v>752</v>
      </c>
      <c r="W225" s="5" t="s">
        <v>751</v>
      </c>
      <c r="X225" s="16">
        <v>43488</v>
      </c>
      <c r="Y225" s="16">
        <v>43488</v>
      </c>
      <c r="Z225" s="3">
        <v>218</v>
      </c>
      <c r="AA225">
        <v>300</v>
      </c>
      <c r="AB225">
        <v>0</v>
      </c>
      <c r="AC225" s="16">
        <v>43490</v>
      </c>
      <c r="AD225" s="9" t="s">
        <v>755</v>
      </c>
      <c r="AE225" s="10">
        <v>0</v>
      </c>
      <c r="AF225" s="9" t="s">
        <v>277</v>
      </c>
      <c r="AG225" t="s">
        <v>168</v>
      </c>
      <c r="AH225" s="16">
        <v>43500</v>
      </c>
      <c r="AI225" s="16">
        <v>43499</v>
      </c>
    </row>
    <row r="226" spans="1:35">
      <c r="A226">
        <v>2019</v>
      </c>
      <c r="B226" s="16">
        <v>43466</v>
      </c>
      <c r="C226" s="16">
        <v>43496</v>
      </c>
      <c r="D226" t="s">
        <v>92</v>
      </c>
      <c r="E226" s="3" t="s">
        <v>121</v>
      </c>
      <c r="F226" s="3" t="s">
        <v>122</v>
      </c>
      <c r="G226" s="3" t="s">
        <v>123</v>
      </c>
      <c r="H226" s="3" t="s">
        <v>124</v>
      </c>
      <c r="I226" s="5" t="s">
        <v>154</v>
      </c>
      <c r="J226" s="5" t="s">
        <v>155</v>
      </c>
      <c r="K226" s="5" t="s">
        <v>156</v>
      </c>
      <c r="L226" s="18" t="s">
        <v>101</v>
      </c>
      <c r="M226" s="5" t="s">
        <v>742</v>
      </c>
      <c r="N226" t="s">
        <v>103</v>
      </c>
      <c r="O226">
        <v>1</v>
      </c>
      <c r="P226">
        <v>0</v>
      </c>
      <c r="Q226" s="5" t="s">
        <v>273</v>
      </c>
      <c r="R226" s="5" t="s">
        <v>274</v>
      </c>
      <c r="S226" s="5" t="s">
        <v>275</v>
      </c>
      <c r="T226" s="5" t="s">
        <v>273</v>
      </c>
      <c r="U226" s="5" t="s">
        <v>274</v>
      </c>
      <c r="V226" s="5" t="s">
        <v>377</v>
      </c>
      <c r="W226" s="5" t="s">
        <v>742</v>
      </c>
      <c r="X226" s="16">
        <v>43490</v>
      </c>
      <c r="Y226" s="16">
        <v>43490</v>
      </c>
      <c r="Z226" s="3">
        <v>219</v>
      </c>
      <c r="AA226">
        <v>300</v>
      </c>
      <c r="AB226">
        <v>0</v>
      </c>
      <c r="AC226" s="16">
        <v>43493</v>
      </c>
      <c r="AD226" s="9" t="s">
        <v>756</v>
      </c>
      <c r="AE226" s="10">
        <v>0</v>
      </c>
      <c r="AF226" s="9" t="s">
        <v>277</v>
      </c>
      <c r="AG226" t="s">
        <v>168</v>
      </c>
      <c r="AH226" s="16">
        <v>43500</v>
      </c>
      <c r="AI226" s="16">
        <v>43499</v>
      </c>
    </row>
    <row r="227" spans="1:35">
      <c r="A227">
        <v>2019</v>
      </c>
      <c r="B227" s="16">
        <v>43466</v>
      </c>
      <c r="C227" s="16">
        <v>43496</v>
      </c>
      <c r="D227" t="s">
        <v>92</v>
      </c>
      <c r="E227" s="3" t="s">
        <v>310</v>
      </c>
      <c r="F227" s="3" t="s">
        <v>311</v>
      </c>
      <c r="G227" s="6" t="s">
        <v>312</v>
      </c>
      <c r="H227" s="3" t="s">
        <v>168</v>
      </c>
      <c r="I227" s="5" t="s">
        <v>313</v>
      </c>
      <c r="J227" s="5" t="s">
        <v>314</v>
      </c>
      <c r="K227" s="5" t="s">
        <v>315</v>
      </c>
      <c r="L227" s="18" t="s">
        <v>101</v>
      </c>
      <c r="M227" s="5" t="s">
        <v>757</v>
      </c>
      <c r="N227" t="s">
        <v>103</v>
      </c>
      <c r="O227">
        <v>1</v>
      </c>
      <c r="P227">
        <v>0</v>
      </c>
      <c r="Q227" s="5" t="s">
        <v>273</v>
      </c>
      <c r="R227" s="5" t="s">
        <v>274</v>
      </c>
      <c r="S227" s="5" t="s">
        <v>275</v>
      </c>
      <c r="T227" s="5" t="s">
        <v>273</v>
      </c>
      <c r="U227" s="5" t="s">
        <v>274</v>
      </c>
      <c r="V227" s="5" t="s">
        <v>758</v>
      </c>
      <c r="W227" s="5" t="s">
        <v>757</v>
      </c>
      <c r="X227" s="16">
        <v>43496</v>
      </c>
      <c r="Y227" s="16">
        <v>43496</v>
      </c>
      <c r="Z227" s="3">
        <v>220</v>
      </c>
      <c r="AA227">
        <v>300</v>
      </c>
      <c r="AB227">
        <v>0</v>
      </c>
      <c r="AC227" s="16">
        <v>43497</v>
      </c>
      <c r="AD227" s="9" t="s">
        <v>759</v>
      </c>
      <c r="AE227" s="10">
        <v>0</v>
      </c>
      <c r="AF227" s="9" t="s">
        <v>277</v>
      </c>
      <c r="AG227" t="s">
        <v>168</v>
      </c>
      <c r="AH227" s="16">
        <v>43500</v>
      </c>
      <c r="AI227" s="16">
        <v>43499</v>
      </c>
    </row>
    <row r="228" spans="1:35">
      <c r="A228">
        <v>2019</v>
      </c>
      <c r="B228" s="16">
        <v>43466</v>
      </c>
      <c r="C228" s="16">
        <v>43496</v>
      </c>
      <c r="D228" t="s">
        <v>91</v>
      </c>
      <c r="E228" t="s">
        <v>201</v>
      </c>
      <c r="F228" s="6" t="s">
        <v>145</v>
      </c>
      <c r="G228" s="3" t="s">
        <v>123</v>
      </c>
      <c r="H228" s="3" t="s">
        <v>124</v>
      </c>
      <c r="I228" s="5" t="s">
        <v>730</v>
      </c>
      <c r="J228" s="5" t="s">
        <v>131</v>
      </c>
      <c r="K228" s="5" t="s">
        <v>731</v>
      </c>
      <c r="L228" s="18" t="s">
        <v>101</v>
      </c>
      <c r="M228" s="5" t="s">
        <v>761</v>
      </c>
      <c r="N228" t="s">
        <v>103</v>
      </c>
      <c r="O228">
        <v>1</v>
      </c>
      <c r="P228">
        <v>0</v>
      </c>
      <c r="Q228" s="5" t="s">
        <v>273</v>
      </c>
      <c r="R228" s="5" t="s">
        <v>274</v>
      </c>
      <c r="S228" s="5" t="s">
        <v>275</v>
      </c>
      <c r="T228" s="5" t="s">
        <v>273</v>
      </c>
      <c r="U228" s="5" t="s">
        <v>274</v>
      </c>
      <c r="V228" s="5" t="s">
        <v>752</v>
      </c>
      <c r="W228" s="5" t="s">
        <v>761</v>
      </c>
      <c r="X228" s="16">
        <v>43488</v>
      </c>
      <c r="Y228" s="16">
        <v>43488</v>
      </c>
      <c r="Z228" s="3">
        <v>221</v>
      </c>
      <c r="AA228">
        <v>300</v>
      </c>
      <c r="AB228">
        <v>0</v>
      </c>
      <c r="AC228" s="16">
        <v>43489</v>
      </c>
      <c r="AD228" s="9" t="s">
        <v>762</v>
      </c>
      <c r="AE228" s="10">
        <v>0</v>
      </c>
      <c r="AF228" s="9" t="s">
        <v>277</v>
      </c>
      <c r="AG228" t="s">
        <v>168</v>
      </c>
      <c r="AH228" s="16">
        <v>43500</v>
      </c>
      <c r="AI228" s="16">
        <v>43499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8">
      <formula1>Hidden_13</formula1>
    </dataValidation>
    <dataValidation type="list" allowBlank="1" showErrorMessage="1" sqref="L8:L228">
      <formula1>Hidden_211</formula1>
    </dataValidation>
    <dataValidation type="list" allowBlank="1" showErrorMessage="1" sqref="N8:N228">
      <formula1>Hidden_313</formula1>
    </dataValidation>
  </dataValidations>
  <hyperlinks>
    <hyperlink ref="AF8" r:id="rId1"/>
    <hyperlink ref="AF9:AF80" r:id="rId2" display="http://www.boletinoficial.sonora.gob.mx/boletin/images/boletinesPdf/2015/febrero/2015CXCV17IV.pdf"/>
    <hyperlink ref="AF81" r:id="rId3"/>
    <hyperlink ref="AF82:AF102" r:id="rId4" display="http://www.boletinoficial.sonora.gob.mx/boletin/images/boletinesPdf/2015/febrero/2015CXCV17IV.pdf"/>
    <hyperlink ref="AF103" r:id="rId5"/>
    <hyperlink ref="AF105" r:id="rId6"/>
    <hyperlink ref="AF107" r:id="rId7"/>
    <hyperlink ref="AF109" r:id="rId8"/>
    <hyperlink ref="AF111" r:id="rId9"/>
    <hyperlink ref="AF113" r:id="rId10"/>
    <hyperlink ref="AF115" r:id="rId11"/>
    <hyperlink ref="AF117" r:id="rId12"/>
    <hyperlink ref="AF119" r:id="rId13"/>
    <hyperlink ref="AF121" r:id="rId14"/>
    <hyperlink ref="AF104" r:id="rId15"/>
    <hyperlink ref="AF106" r:id="rId16"/>
    <hyperlink ref="AF108" r:id="rId17"/>
    <hyperlink ref="AF110" r:id="rId18"/>
    <hyperlink ref="AF112" r:id="rId19"/>
    <hyperlink ref="AF114" r:id="rId20"/>
    <hyperlink ref="AF116" r:id="rId21"/>
    <hyperlink ref="AF118" r:id="rId22"/>
    <hyperlink ref="AF120" r:id="rId23"/>
    <hyperlink ref="AF122" r:id="rId24"/>
    <hyperlink ref="AF124" r:id="rId25"/>
    <hyperlink ref="AF126" r:id="rId26"/>
    <hyperlink ref="AF132" r:id="rId27"/>
    <hyperlink ref="AF128" r:id="rId28"/>
    <hyperlink ref="AF123" r:id="rId29"/>
    <hyperlink ref="AF130" r:id="rId30"/>
    <hyperlink ref="AF125" r:id="rId31"/>
    <hyperlink ref="AF127" r:id="rId32"/>
    <hyperlink ref="AF129" r:id="rId33"/>
    <hyperlink ref="AF131" r:id="rId34"/>
    <hyperlink ref="AF133:AF185" r:id="rId35" display="http://www.boletinoficial.sonora.gob.mx/boletin/images/boletinesPdf/2015/febrero/2015CXCV17IV.pdf"/>
    <hyperlink ref="AD8" r:id="rId36"/>
    <hyperlink ref="AD9" r:id="rId37"/>
    <hyperlink ref="AD10" r:id="rId38"/>
    <hyperlink ref="AD11" r:id="rId39"/>
    <hyperlink ref="AD12" r:id="rId40"/>
    <hyperlink ref="AD14" r:id="rId41"/>
    <hyperlink ref="AD13" r:id="rId42"/>
    <hyperlink ref="AD15" r:id="rId43"/>
    <hyperlink ref="AD16" r:id="rId44"/>
    <hyperlink ref="AD17" r:id="rId45"/>
    <hyperlink ref="AD18" r:id="rId46"/>
    <hyperlink ref="AD20" r:id="rId47"/>
    <hyperlink ref="AD19" r:id="rId48"/>
    <hyperlink ref="AD21" r:id="rId49"/>
    <hyperlink ref="AD22" r:id="rId50"/>
    <hyperlink ref="AD23" r:id="rId51"/>
    <hyperlink ref="AD24" r:id="rId52"/>
    <hyperlink ref="AD25" r:id="rId53"/>
    <hyperlink ref="AD26" r:id="rId54"/>
    <hyperlink ref="AD27" r:id="rId55"/>
    <hyperlink ref="AD28" r:id="rId56"/>
    <hyperlink ref="AD29" r:id="rId57"/>
    <hyperlink ref="AD30" r:id="rId58"/>
    <hyperlink ref="AD31" r:id="rId59"/>
    <hyperlink ref="AD32" r:id="rId60"/>
    <hyperlink ref="AD33" r:id="rId61"/>
    <hyperlink ref="AD34" r:id="rId62"/>
    <hyperlink ref="AD35" r:id="rId63"/>
    <hyperlink ref="AD36" r:id="rId64"/>
    <hyperlink ref="AD37" r:id="rId65"/>
    <hyperlink ref="AD38" r:id="rId66"/>
    <hyperlink ref="AD39" r:id="rId67"/>
    <hyperlink ref="AD40" r:id="rId68"/>
    <hyperlink ref="AD41" r:id="rId69"/>
    <hyperlink ref="AD42" r:id="rId70"/>
    <hyperlink ref="AD43" r:id="rId71"/>
    <hyperlink ref="AD44" r:id="rId72"/>
    <hyperlink ref="AD46" r:id="rId73"/>
    <hyperlink ref="AD45" r:id="rId74"/>
    <hyperlink ref="AD47" r:id="rId75"/>
    <hyperlink ref="AD48" r:id="rId76"/>
    <hyperlink ref="AD49" r:id="rId77"/>
    <hyperlink ref="AD50" r:id="rId78"/>
    <hyperlink ref="AD51" r:id="rId79"/>
    <hyperlink ref="AD52" r:id="rId80"/>
    <hyperlink ref="AD53" r:id="rId81"/>
    <hyperlink ref="AD54" r:id="rId82"/>
    <hyperlink ref="AD55" r:id="rId83"/>
    <hyperlink ref="AD56" r:id="rId84"/>
    <hyperlink ref="AD57" r:id="rId85"/>
    <hyperlink ref="AD58" r:id="rId86"/>
    <hyperlink ref="AD59" r:id="rId87"/>
    <hyperlink ref="AD60" r:id="rId88"/>
    <hyperlink ref="AD61" r:id="rId89"/>
    <hyperlink ref="AD62" r:id="rId90"/>
    <hyperlink ref="AD63" r:id="rId91"/>
    <hyperlink ref="AD64" r:id="rId92"/>
    <hyperlink ref="AD65" r:id="rId93"/>
    <hyperlink ref="AD66" r:id="rId94"/>
    <hyperlink ref="AD67" r:id="rId95"/>
    <hyperlink ref="AD68" r:id="rId96"/>
    <hyperlink ref="AD69" r:id="rId97"/>
    <hyperlink ref="AD70" r:id="rId98"/>
    <hyperlink ref="AD71" r:id="rId99"/>
    <hyperlink ref="AD72" r:id="rId100"/>
    <hyperlink ref="AD73" r:id="rId101"/>
    <hyperlink ref="AD74" r:id="rId102"/>
    <hyperlink ref="AD75" r:id="rId103"/>
    <hyperlink ref="AD76" r:id="rId104"/>
    <hyperlink ref="AD77" r:id="rId105"/>
    <hyperlink ref="AD78" r:id="rId106"/>
    <hyperlink ref="AD79" r:id="rId107"/>
    <hyperlink ref="AD80" r:id="rId108"/>
    <hyperlink ref="AD81" r:id="rId109"/>
    <hyperlink ref="AD82" r:id="rId110"/>
    <hyperlink ref="AD83" r:id="rId111"/>
    <hyperlink ref="AD85" r:id="rId112"/>
    <hyperlink ref="AD84" r:id="rId113"/>
    <hyperlink ref="AD86" r:id="rId114"/>
    <hyperlink ref="AD87" r:id="rId115"/>
    <hyperlink ref="AD88" r:id="rId116"/>
    <hyperlink ref="AD89" r:id="rId117"/>
    <hyperlink ref="AD90" r:id="rId118"/>
    <hyperlink ref="AD91" r:id="rId119"/>
    <hyperlink ref="AD92" r:id="rId120"/>
    <hyperlink ref="AD93" r:id="rId121"/>
    <hyperlink ref="AD94" r:id="rId122"/>
    <hyperlink ref="AD95" r:id="rId123"/>
    <hyperlink ref="AD96" r:id="rId124"/>
    <hyperlink ref="AD97" r:id="rId125"/>
    <hyperlink ref="AD100" r:id="rId126"/>
    <hyperlink ref="AD99" r:id="rId127"/>
    <hyperlink ref="AD98" r:id="rId128"/>
    <hyperlink ref="AD101" r:id="rId129"/>
    <hyperlink ref="AD102" r:id="rId130"/>
    <hyperlink ref="AD103" r:id="rId131"/>
    <hyperlink ref="AD104" r:id="rId132"/>
    <hyperlink ref="AD105" r:id="rId133"/>
    <hyperlink ref="AD106" r:id="rId134"/>
    <hyperlink ref="AD108" r:id="rId135"/>
    <hyperlink ref="AD107" r:id="rId136"/>
    <hyperlink ref="AD109" r:id="rId137"/>
    <hyperlink ref="AD111" r:id="rId138"/>
    <hyperlink ref="AD110" r:id="rId139"/>
    <hyperlink ref="AD112" r:id="rId140"/>
    <hyperlink ref="AD113" r:id="rId141"/>
    <hyperlink ref="AD114" r:id="rId142"/>
    <hyperlink ref="AD116" r:id="rId143"/>
    <hyperlink ref="AD115" r:id="rId144"/>
    <hyperlink ref="AD117" r:id="rId145"/>
    <hyperlink ref="AD118" r:id="rId146"/>
    <hyperlink ref="AD120" r:id="rId147"/>
    <hyperlink ref="AD119" r:id="rId148"/>
    <hyperlink ref="AD121" r:id="rId149"/>
    <hyperlink ref="AD122" r:id="rId150"/>
    <hyperlink ref="AD123" r:id="rId151"/>
    <hyperlink ref="AD124" r:id="rId152"/>
    <hyperlink ref="AD125" r:id="rId153"/>
    <hyperlink ref="AD126" r:id="rId154"/>
    <hyperlink ref="AD127" r:id="rId155"/>
    <hyperlink ref="AD128" r:id="rId156"/>
    <hyperlink ref="AD129" r:id="rId157"/>
    <hyperlink ref="AD130" r:id="rId158"/>
    <hyperlink ref="AD131" r:id="rId159"/>
    <hyperlink ref="AD132" r:id="rId160"/>
    <hyperlink ref="AD133" r:id="rId161"/>
    <hyperlink ref="AD134" r:id="rId162"/>
    <hyperlink ref="AD135" r:id="rId163"/>
    <hyperlink ref="AD136" r:id="rId164"/>
    <hyperlink ref="AD137" r:id="rId165"/>
    <hyperlink ref="AD140" r:id="rId166"/>
    <hyperlink ref="AD139" r:id="rId167"/>
    <hyperlink ref="AD138" r:id="rId168"/>
    <hyperlink ref="AD141" r:id="rId169"/>
    <hyperlink ref="AD142" r:id="rId170"/>
    <hyperlink ref="AD143" r:id="rId171"/>
    <hyperlink ref="AD144" r:id="rId172"/>
    <hyperlink ref="AD145" r:id="rId173"/>
    <hyperlink ref="AD146" r:id="rId174"/>
    <hyperlink ref="AD147" r:id="rId175"/>
    <hyperlink ref="AD148" r:id="rId176"/>
    <hyperlink ref="AD150" r:id="rId177"/>
    <hyperlink ref="AD149" r:id="rId178"/>
    <hyperlink ref="AD151" r:id="rId179"/>
    <hyperlink ref="AD152" r:id="rId180"/>
    <hyperlink ref="AD153" r:id="rId181"/>
    <hyperlink ref="AD154" r:id="rId182"/>
    <hyperlink ref="AD155" r:id="rId183"/>
    <hyperlink ref="AD156" r:id="rId184"/>
    <hyperlink ref="AD157" r:id="rId185"/>
    <hyperlink ref="AD158" r:id="rId186"/>
    <hyperlink ref="AD159" r:id="rId187"/>
    <hyperlink ref="AD160" r:id="rId188"/>
    <hyperlink ref="AD161" r:id="rId189"/>
    <hyperlink ref="AD162" r:id="rId190"/>
    <hyperlink ref="AD163" r:id="rId191"/>
    <hyperlink ref="AD164" r:id="rId192"/>
    <hyperlink ref="AD165" r:id="rId193"/>
    <hyperlink ref="AD166" r:id="rId194"/>
    <hyperlink ref="AD167" r:id="rId195"/>
    <hyperlink ref="AD168" r:id="rId196"/>
    <hyperlink ref="AD169" r:id="rId197"/>
    <hyperlink ref="AD170" r:id="rId198"/>
    <hyperlink ref="AD171" r:id="rId199"/>
    <hyperlink ref="AD172" r:id="rId200"/>
    <hyperlink ref="AD173" r:id="rId201"/>
    <hyperlink ref="AD174" r:id="rId202"/>
    <hyperlink ref="AD175" r:id="rId203"/>
    <hyperlink ref="AD176" r:id="rId204"/>
    <hyperlink ref="AD177" r:id="rId205"/>
    <hyperlink ref="AD179" r:id="rId206"/>
    <hyperlink ref="AD178" r:id="rId207"/>
    <hyperlink ref="AD180" r:id="rId208"/>
    <hyperlink ref="AD182" r:id="rId209"/>
    <hyperlink ref="AD184" r:id="rId210"/>
    <hyperlink ref="AD185" r:id="rId211"/>
    <hyperlink ref="AF186:AF196" r:id="rId212" display="http://www.boletinoficial.sonora.gob.mx/boletin/images/boletinesPdf/2015/febrero/2015CXCV17IV.pdf"/>
    <hyperlink ref="AF197:AF204" r:id="rId213" display="http://www.boletinoficial.sonora.gob.mx/boletin/images/boletinesPdf/2015/febrero/2015CXCV17IV.pdf"/>
    <hyperlink ref="AF205" r:id="rId214"/>
    <hyperlink ref="AF206" r:id="rId215"/>
    <hyperlink ref="AF207" r:id="rId216"/>
    <hyperlink ref="AF208" r:id="rId217"/>
    <hyperlink ref="AF209" r:id="rId218"/>
    <hyperlink ref="AF210" r:id="rId219"/>
    <hyperlink ref="AF211" r:id="rId220"/>
    <hyperlink ref="AF212" r:id="rId221"/>
    <hyperlink ref="AF213" r:id="rId222"/>
    <hyperlink ref="AF214" r:id="rId223"/>
    <hyperlink ref="AF215" r:id="rId224"/>
    <hyperlink ref="AD186" r:id="rId225"/>
    <hyperlink ref="AD187" r:id="rId226"/>
    <hyperlink ref="AD188" r:id="rId227"/>
    <hyperlink ref="AD189" r:id="rId228"/>
    <hyperlink ref="AD190" r:id="rId229"/>
    <hyperlink ref="AD191" r:id="rId230"/>
    <hyperlink ref="AD192" r:id="rId231"/>
    <hyperlink ref="AD193" r:id="rId232"/>
    <hyperlink ref="AD194" r:id="rId233"/>
    <hyperlink ref="AD195" r:id="rId234"/>
    <hyperlink ref="AD196" r:id="rId235"/>
    <hyperlink ref="AD197" r:id="rId236"/>
    <hyperlink ref="AD198" r:id="rId237"/>
    <hyperlink ref="AD199" r:id="rId238"/>
    <hyperlink ref="AD200" r:id="rId239"/>
    <hyperlink ref="AD201" r:id="rId240"/>
    <hyperlink ref="AD202" r:id="rId241"/>
    <hyperlink ref="AD203" r:id="rId242"/>
    <hyperlink ref="AD204" r:id="rId243"/>
    <hyperlink ref="AD205" r:id="rId244"/>
    <hyperlink ref="AD206" r:id="rId245"/>
    <hyperlink ref="AD207" r:id="rId246"/>
    <hyperlink ref="AD208" r:id="rId247"/>
    <hyperlink ref="AD209" r:id="rId248"/>
    <hyperlink ref="AD210" r:id="rId249"/>
    <hyperlink ref="AD211" r:id="rId250"/>
    <hyperlink ref="AD212" r:id="rId251"/>
    <hyperlink ref="AD213" r:id="rId252"/>
    <hyperlink ref="AF216:AF223" r:id="rId253" display="http://www.boletinoficial.sonora.gob.mx/boletin/images/boletinesPdf/2015/febrero/2015CXCV17IV.pdf"/>
    <hyperlink ref="AF224" r:id="rId254"/>
    <hyperlink ref="AF225" r:id="rId255"/>
    <hyperlink ref="AF226" r:id="rId256"/>
    <hyperlink ref="AF227" r:id="rId257"/>
    <hyperlink ref="AF228" r:id="rId258"/>
    <hyperlink ref="AD216" r:id="rId259"/>
    <hyperlink ref="AD217" r:id="rId260"/>
    <hyperlink ref="AD218" r:id="rId261"/>
    <hyperlink ref="AD219" r:id="rId262"/>
    <hyperlink ref="AD220" r:id="rId263"/>
    <hyperlink ref="AD221" r:id="rId264"/>
    <hyperlink ref="AD222" r:id="rId265"/>
    <hyperlink ref="AD223" r:id="rId266"/>
    <hyperlink ref="AD225" r:id="rId267"/>
    <hyperlink ref="AD226" r:id="rId268"/>
    <hyperlink ref="AD227" r:id="rId269"/>
    <hyperlink ref="AD228" r:id="rId270"/>
    <hyperlink ref="AD224" r:id="rId271"/>
    <hyperlink ref="AD214" r:id="rId272"/>
    <hyperlink ref="AD215" r:id="rId2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4"/>
  <sheetViews>
    <sheetView topLeftCell="D196" workbookViewId="0">
      <selection activeCell="A212" sqref="A212:D224"/>
    </sheetView>
  </sheetViews>
  <sheetFormatPr baseColWidth="10" defaultColWidth="9.140625" defaultRowHeight="1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11">
        <v>37502</v>
      </c>
      <c r="C4" s="12" t="s">
        <v>289</v>
      </c>
      <c r="D4" s="12">
        <v>500</v>
      </c>
    </row>
    <row r="5" spans="1:4">
      <c r="A5">
        <v>2</v>
      </c>
      <c r="B5" s="11">
        <v>37502</v>
      </c>
      <c r="C5" s="12" t="s">
        <v>289</v>
      </c>
      <c r="D5" s="12">
        <v>300</v>
      </c>
    </row>
    <row r="6" spans="1:4">
      <c r="A6">
        <v>3</v>
      </c>
      <c r="B6" s="11">
        <v>37502</v>
      </c>
      <c r="C6" s="12" t="s">
        <v>289</v>
      </c>
      <c r="D6" s="12">
        <v>300</v>
      </c>
    </row>
    <row r="7" spans="1:4">
      <c r="A7">
        <v>4</v>
      </c>
      <c r="B7" s="11">
        <v>37502</v>
      </c>
      <c r="C7" s="12" t="s">
        <v>289</v>
      </c>
      <c r="D7" s="12">
        <v>500</v>
      </c>
    </row>
    <row r="8" spans="1:4">
      <c r="A8">
        <v>5</v>
      </c>
      <c r="B8" s="11" t="s">
        <v>290</v>
      </c>
      <c r="C8" s="12" t="s">
        <v>291</v>
      </c>
      <c r="D8" s="12">
        <v>558</v>
      </c>
    </row>
    <row r="9" spans="1:4">
      <c r="A9">
        <v>6</v>
      </c>
      <c r="B9" s="11">
        <v>37502</v>
      </c>
      <c r="C9" s="12" t="s">
        <v>289</v>
      </c>
      <c r="D9" s="12">
        <v>400</v>
      </c>
    </row>
    <row r="10" spans="1:4">
      <c r="A10">
        <v>7</v>
      </c>
      <c r="B10" s="11" t="s">
        <v>292</v>
      </c>
      <c r="C10" s="12" t="s">
        <v>293</v>
      </c>
      <c r="D10" s="12">
        <v>1015.17</v>
      </c>
    </row>
    <row r="11" spans="1:4">
      <c r="A11">
        <v>8</v>
      </c>
      <c r="B11" s="11">
        <v>37502</v>
      </c>
      <c r="C11" s="12" t="s">
        <v>289</v>
      </c>
      <c r="D11" s="12">
        <v>400</v>
      </c>
    </row>
    <row r="12" spans="1:4">
      <c r="A12">
        <v>9</v>
      </c>
      <c r="B12" s="11" t="s">
        <v>292</v>
      </c>
      <c r="C12" s="12" t="s">
        <v>293</v>
      </c>
      <c r="D12" s="12">
        <v>962.51</v>
      </c>
    </row>
    <row r="13" spans="1:4">
      <c r="A13">
        <v>10</v>
      </c>
      <c r="B13" s="11">
        <v>37502</v>
      </c>
      <c r="C13" s="12" t="s">
        <v>289</v>
      </c>
      <c r="D13" s="12">
        <v>400</v>
      </c>
    </row>
    <row r="14" spans="1:4">
      <c r="A14">
        <v>11</v>
      </c>
      <c r="B14" s="11">
        <v>37502</v>
      </c>
      <c r="C14" s="12" t="s">
        <v>289</v>
      </c>
      <c r="D14" s="12">
        <v>400</v>
      </c>
    </row>
    <row r="15" spans="1:4">
      <c r="A15">
        <v>12</v>
      </c>
      <c r="B15" s="11">
        <v>37502</v>
      </c>
      <c r="C15" s="12" t="s">
        <v>289</v>
      </c>
      <c r="D15" s="12">
        <v>400</v>
      </c>
    </row>
    <row r="16" spans="1:4">
      <c r="A16">
        <v>13</v>
      </c>
      <c r="B16" s="11">
        <v>37502</v>
      </c>
      <c r="C16" s="12" t="s">
        <v>289</v>
      </c>
      <c r="D16" s="12">
        <v>300</v>
      </c>
    </row>
    <row r="17" spans="1:4">
      <c r="A17">
        <v>14</v>
      </c>
      <c r="B17" s="11">
        <v>37502</v>
      </c>
      <c r="C17" s="12" t="s">
        <v>289</v>
      </c>
      <c r="D17" s="12">
        <v>300</v>
      </c>
    </row>
    <row r="18" spans="1:4">
      <c r="A18">
        <v>15</v>
      </c>
      <c r="B18" s="11">
        <v>37502</v>
      </c>
      <c r="C18" s="12" t="s">
        <v>289</v>
      </c>
      <c r="D18" s="12">
        <v>400</v>
      </c>
    </row>
    <row r="19" spans="1:4">
      <c r="A19">
        <v>16</v>
      </c>
      <c r="B19" s="11">
        <v>37502</v>
      </c>
      <c r="C19" s="12" t="s">
        <v>289</v>
      </c>
      <c r="D19" s="12">
        <v>300</v>
      </c>
    </row>
    <row r="20" spans="1:4">
      <c r="A20">
        <v>17</v>
      </c>
      <c r="B20" s="11">
        <v>37502</v>
      </c>
      <c r="C20" s="12" t="s">
        <v>289</v>
      </c>
      <c r="D20" s="12">
        <v>300</v>
      </c>
    </row>
    <row r="21" spans="1:4">
      <c r="A21">
        <v>18</v>
      </c>
      <c r="B21" s="11">
        <v>37502</v>
      </c>
      <c r="C21" s="12" t="s">
        <v>289</v>
      </c>
      <c r="D21" s="12">
        <v>300</v>
      </c>
    </row>
    <row r="22" spans="1:4">
      <c r="A22">
        <v>19</v>
      </c>
      <c r="B22" s="11">
        <v>37502</v>
      </c>
      <c r="C22" s="12" t="s">
        <v>289</v>
      </c>
      <c r="D22" s="12">
        <v>300</v>
      </c>
    </row>
    <row r="23" spans="1:4">
      <c r="A23">
        <v>20</v>
      </c>
      <c r="B23" s="11">
        <v>37502</v>
      </c>
      <c r="C23" s="12" t="s">
        <v>289</v>
      </c>
      <c r="D23" s="12">
        <v>300</v>
      </c>
    </row>
    <row r="24" spans="1:4">
      <c r="A24">
        <v>21</v>
      </c>
      <c r="B24" s="11">
        <v>37502</v>
      </c>
      <c r="C24" s="12" t="s">
        <v>289</v>
      </c>
      <c r="D24" s="12">
        <v>300</v>
      </c>
    </row>
    <row r="25" spans="1:4">
      <c r="A25">
        <v>22</v>
      </c>
      <c r="B25" s="11" t="s">
        <v>292</v>
      </c>
      <c r="C25" s="12" t="s">
        <v>293</v>
      </c>
      <c r="D25" s="12">
        <v>1300</v>
      </c>
    </row>
    <row r="26" spans="1:4">
      <c r="A26">
        <v>23</v>
      </c>
      <c r="B26" s="11">
        <v>37502</v>
      </c>
      <c r="C26" s="12" t="s">
        <v>289</v>
      </c>
      <c r="D26" s="12">
        <v>1500</v>
      </c>
    </row>
    <row r="27" spans="1:4">
      <c r="A27">
        <v>24</v>
      </c>
      <c r="B27" s="11" t="s">
        <v>292</v>
      </c>
      <c r="C27" s="12" t="s">
        <v>293</v>
      </c>
      <c r="D27" s="12">
        <v>2300</v>
      </c>
    </row>
    <row r="28" spans="1:4">
      <c r="A28">
        <v>25</v>
      </c>
      <c r="B28" s="11">
        <v>37502</v>
      </c>
      <c r="C28" s="12" t="s">
        <v>289</v>
      </c>
      <c r="D28" s="12">
        <v>300</v>
      </c>
    </row>
    <row r="29" spans="1:4">
      <c r="A29">
        <v>26</v>
      </c>
      <c r="B29" s="11">
        <v>37502</v>
      </c>
      <c r="C29" s="12" t="s">
        <v>289</v>
      </c>
      <c r="D29" s="12">
        <v>300</v>
      </c>
    </row>
    <row r="30" spans="1:4">
      <c r="A30">
        <v>27</v>
      </c>
      <c r="B30" s="11">
        <v>37502</v>
      </c>
      <c r="C30" s="12" t="s">
        <v>289</v>
      </c>
      <c r="D30" s="12">
        <v>400</v>
      </c>
    </row>
    <row r="31" spans="1:4">
      <c r="A31">
        <v>28</v>
      </c>
      <c r="B31" s="11">
        <v>37502</v>
      </c>
      <c r="C31" s="12" t="s">
        <v>289</v>
      </c>
      <c r="D31" s="12">
        <v>300</v>
      </c>
    </row>
    <row r="32" spans="1:4">
      <c r="A32">
        <v>29</v>
      </c>
      <c r="B32" s="11">
        <v>37502</v>
      </c>
      <c r="C32" s="12" t="s">
        <v>289</v>
      </c>
      <c r="D32" s="12">
        <v>400</v>
      </c>
    </row>
    <row r="33" spans="1:4">
      <c r="A33">
        <v>30</v>
      </c>
      <c r="B33" s="11">
        <v>37502</v>
      </c>
      <c r="C33" s="12" t="s">
        <v>289</v>
      </c>
      <c r="D33" s="12">
        <v>300</v>
      </c>
    </row>
    <row r="34" spans="1:4">
      <c r="A34">
        <v>31</v>
      </c>
      <c r="B34" s="11">
        <v>37502</v>
      </c>
      <c r="C34" s="12" t="s">
        <v>289</v>
      </c>
      <c r="D34" s="12">
        <v>300</v>
      </c>
    </row>
    <row r="35" spans="1:4">
      <c r="A35">
        <v>32</v>
      </c>
      <c r="B35" s="11">
        <v>37502</v>
      </c>
      <c r="C35" s="12" t="s">
        <v>289</v>
      </c>
      <c r="D35" s="12">
        <v>300</v>
      </c>
    </row>
    <row r="36" spans="1:4">
      <c r="A36">
        <v>33</v>
      </c>
      <c r="B36" s="11">
        <v>37502</v>
      </c>
      <c r="C36" s="12" t="s">
        <v>289</v>
      </c>
      <c r="D36" s="12">
        <v>300</v>
      </c>
    </row>
    <row r="37" spans="1:4">
      <c r="A37">
        <v>34</v>
      </c>
      <c r="B37" s="11">
        <v>37502</v>
      </c>
      <c r="C37" s="12" t="s">
        <v>289</v>
      </c>
      <c r="D37" s="12">
        <v>400</v>
      </c>
    </row>
    <row r="38" spans="1:4">
      <c r="A38">
        <v>35</v>
      </c>
      <c r="B38" s="11">
        <v>37502</v>
      </c>
      <c r="C38" s="12" t="s">
        <v>289</v>
      </c>
      <c r="D38" s="12">
        <v>300</v>
      </c>
    </row>
    <row r="39" spans="1:4">
      <c r="A39">
        <v>36</v>
      </c>
      <c r="B39" s="11">
        <v>37502</v>
      </c>
      <c r="C39" s="12" t="s">
        <v>289</v>
      </c>
      <c r="D39" s="12">
        <v>300</v>
      </c>
    </row>
    <row r="40" spans="1:4">
      <c r="A40">
        <v>37</v>
      </c>
      <c r="B40" s="11">
        <v>37502</v>
      </c>
      <c r="C40" s="12" t="s">
        <v>289</v>
      </c>
      <c r="D40" s="12">
        <v>300</v>
      </c>
    </row>
    <row r="41" spans="1:4">
      <c r="A41">
        <v>38</v>
      </c>
      <c r="B41" s="11">
        <v>37502</v>
      </c>
      <c r="C41" s="12" t="s">
        <v>289</v>
      </c>
      <c r="D41" s="12">
        <v>300</v>
      </c>
    </row>
    <row r="42" spans="1:4">
      <c r="A42">
        <v>39</v>
      </c>
      <c r="B42" s="11">
        <v>37502</v>
      </c>
      <c r="C42" s="12" t="s">
        <v>289</v>
      </c>
      <c r="D42" s="12">
        <v>300</v>
      </c>
    </row>
    <row r="43" spans="1:4">
      <c r="A43">
        <v>40</v>
      </c>
      <c r="B43" s="11">
        <v>37502</v>
      </c>
      <c r="C43" s="12" t="s">
        <v>289</v>
      </c>
      <c r="D43" s="12">
        <v>300</v>
      </c>
    </row>
    <row r="44" spans="1:4">
      <c r="A44">
        <v>41</v>
      </c>
      <c r="B44" s="11">
        <v>37502</v>
      </c>
      <c r="C44" s="12" t="s">
        <v>289</v>
      </c>
      <c r="D44" s="12">
        <v>300</v>
      </c>
    </row>
    <row r="45" spans="1:4">
      <c r="A45">
        <v>42</v>
      </c>
      <c r="B45" s="11">
        <v>37502</v>
      </c>
      <c r="C45" s="12" t="s">
        <v>289</v>
      </c>
      <c r="D45" s="12">
        <v>300</v>
      </c>
    </row>
    <row r="46" spans="1:4">
      <c r="A46">
        <v>43</v>
      </c>
      <c r="B46" s="11">
        <v>37502</v>
      </c>
      <c r="C46" s="12" t="s">
        <v>289</v>
      </c>
      <c r="D46" s="12">
        <v>300</v>
      </c>
    </row>
    <row r="47" spans="1:4">
      <c r="A47">
        <v>44</v>
      </c>
      <c r="B47" s="13" t="s">
        <v>294</v>
      </c>
      <c r="C47" s="14" t="s">
        <v>295</v>
      </c>
      <c r="D47" s="12">
        <v>2000</v>
      </c>
    </row>
    <row r="48" spans="1:4">
      <c r="A48">
        <v>45</v>
      </c>
      <c r="B48" s="11">
        <v>37502</v>
      </c>
      <c r="C48" s="12" t="s">
        <v>289</v>
      </c>
      <c r="D48" s="12">
        <v>300</v>
      </c>
    </row>
    <row r="49" spans="1:4">
      <c r="A49">
        <v>46</v>
      </c>
      <c r="B49" s="11">
        <v>37502</v>
      </c>
      <c r="C49" s="12" t="s">
        <v>289</v>
      </c>
      <c r="D49" s="12">
        <v>300</v>
      </c>
    </row>
    <row r="50" spans="1:4">
      <c r="A50">
        <v>47</v>
      </c>
      <c r="B50" s="13" t="s">
        <v>296</v>
      </c>
      <c r="C50" s="12" t="s">
        <v>297</v>
      </c>
      <c r="D50" s="12">
        <v>2624</v>
      </c>
    </row>
    <row r="51" spans="1:4">
      <c r="A51">
        <v>48</v>
      </c>
      <c r="B51" s="11">
        <v>37502</v>
      </c>
      <c r="C51" s="12" t="s">
        <v>289</v>
      </c>
      <c r="D51" s="12">
        <v>300</v>
      </c>
    </row>
    <row r="52" spans="1:4">
      <c r="A52">
        <v>49</v>
      </c>
      <c r="B52" s="11">
        <v>37502</v>
      </c>
      <c r="C52" s="12" t="s">
        <v>289</v>
      </c>
      <c r="D52" s="12">
        <v>1400</v>
      </c>
    </row>
    <row r="53" spans="1:4">
      <c r="A53">
        <v>50</v>
      </c>
      <c r="B53" s="11" t="s">
        <v>290</v>
      </c>
      <c r="C53" s="12" t="s">
        <v>291</v>
      </c>
      <c r="D53" s="12">
        <v>527</v>
      </c>
    </row>
    <row r="54" spans="1:4">
      <c r="A54">
        <v>51</v>
      </c>
      <c r="B54" s="11" t="s">
        <v>298</v>
      </c>
      <c r="C54" s="12" t="s">
        <v>299</v>
      </c>
      <c r="D54" s="12">
        <v>800</v>
      </c>
    </row>
    <row r="55" spans="1:4">
      <c r="A55">
        <v>52</v>
      </c>
      <c r="B55" s="11">
        <v>37502</v>
      </c>
      <c r="C55" s="14" t="s">
        <v>289</v>
      </c>
      <c r="D55" s="12">
        <v>300</v>
      </c>
    </row>
    <row r="56" spans="1:4">
      <c r="A56">
        <v>53</v>
      </c>
      <c r="B56" s="11">
        <v>37502</v>
      </c>
      <c r="C56" s="12" t="s">
        <v>289</v>
      </c>
      <c r="D56" s="12">
        <v>400</v>
      </c>
    </row>
    <row r="57" spans="1:4">
      <c r="A57">
        <v>54</v>
      </c>
      <c r="B57" s="11" t="s">
        <v>290</v>
      </c>
      <c r="C57" s="12" t="s">
        <v>291</v>
      </c>
      <c r="D57" s="12">
        <v>485</v>
      </c>
    </row>
    <row r="58" spans="1:4">
      <c r="A58">
        <v>55</v>
      </c>
      <c r="B58" s="11">
        <v>37502</v>
      </c>
      <c r="C58" s="12" t="s">
        <v>289</v>
      </c>
      <c r="D58" s="12">
        <v>300</v>
      </c>
    </row>
    <row r="59" spans="1:4">
      <c r="A59">
        <v>56</v>
      </c>
      <c r="B59" s="11">
        <v>37502</v>
      </c>
      <c r="C59" s="12" t="s">
        <v>289</v>
      </c>
      <c r="D59" s="12">
        <v>300</v>
      </c>
    </row>
    <row r="60" spans="1:4">
      <c r="A60">
        <v>57</v>
      </c>
      <c r="B60" s="11">
        <v>37502</v>
      </c>
      <c r="C60" s="12" t="s">
        <v>289</v>
      </c>
      <c r="D60" s="12">
        <v>500</v>
      </c>
    </row>
    <row r="61" spans="1:4">
      <c r="A61">
        <v>58</v>
      </c>
      <c r="B61" s="11">
        <v>37502</v>
      </c>
      <c r="C61" s="12" t="s">
        <v>289</v>
      </c>
      <c r="D61" s="12">
        <v>300</v>
      </c>
    </row>
    <row r="62" spans="1:4">
      <c r="A62">
        <v>59</v>
      </c>
      <c r="B62" s="11">
        <v>37502</v>
      </c>
      <c r="C62" s="12" t="s">
        <v>289</v>
      </c>
      <c r="D62" s="12">
        <v>300</v>
      </c>
    </row>
    <row r="63" spans="1:4">
      <c r="A63">
        <v>60</v>
      </c>
      <c r="B63" s="11" t="s">
        <v>292</v>
      </c>
      <c r="C63" s="12" t="s">
        <v>293</v>
      </c>
      <c r="D63" s="12">
        <v>2127</v>
      </c>
    </row>
    <row r="64" spans="1:4">
      <c r="A64">
        <v>61</v>
      </c>
      <c r="B64" s="11" t="s">
        <v>300</v>
      </c>
      <c r="C64" s="12" t="s">
        <v>301</v>
      </c>
      <c r="D64" s="12">
        <v>5000</v>
      </c>
    </row>
    <row r="65" spans="1:4">
      <c r="A65">
        <v>62</v>
      </c>
      <c r="B65" s="11">
        <v>37502</v>
      </c>
      <c r="C65" s="12" t="s">
        <v>289</v>
      </c>
      <c r="D65" s="12">
        <v>300</v>
      </c>
    </row>
    <row r="66" spans="1:4">
      <c r="A66">
        <v>63</v>
      </c>
      <c r="B66" s="11">
        <v>37502</v>
      </c>
      <c r="C66" s="12" t="s">
        <v>289</v>
      </c>
      <c r="D66" s="12">
        <v>300</v>
      </c>
    </row>
    <row r="67" spans="1:4">
      <c r="A67">
        <v>64</v>
      </c>
      <c r="B67" s="11">
        <v>37502</v>
      </c>
      <c r="C67" s="12" t="s">
        <v>289</v>
      </c>
      <c r="D67" s="12">
        <v>300</v>
      </c>
    </row>
    <row r="68" spans="1:4">
      <c r="A68">
        <v>65</v>
      </c>
      <c r="B68" s="11">
        <v>37502</v>
      </c>
      <c r="C68" s="12" t="s">
        <v>289</v>
      </c>
      <c r="D68" s="12">
        <v>400</v>
      </c>
    </row>
    <row r="69" spans="1:4">
      <c r="A69">
        <v>66</v>
      </c>
      <c r="B69" s="11" t="s">
        <v>292</v>
      </c>
      <c r="C69" s="12" t="s">
        <v>293</v>
      </c>
      <c r="D69" s="12">
        <v>1300</v>
      </c>
    </row>
    <row r="70" spans="1:4">
      <c r="A70">
        <v>67</v>
      </c>
      <c r="B70" s="11">
        <v>37502</v>
      </c>
      <c r="C70" s="12" t="s">
        <v>289</v>
      </c>
      <c r="D70" s="12">
        <v>300</v>
      </c>
    </row>
    <row r="71" spans="1:4">
      <c r="A71">
        <v>68</v>
      </c>
      <c r="B71" s="11">
        <v>37502</v>
      </c>
      <c r="C71" s="12" t="s">
        <v>289</v>
      </c>
      <c r="D71" s="12">
        <v>400</v>
      </c>
    </row>
    <row r="72" spans="1:4">
      <c r="A72">
        <v>69</v>
      </c>
      <c r="B72" s="11">
        <v>37502</v>
      </c>
      <c r="C72" s="12" t="s">
        <v>289</v>
      </c>
      <c r="D72" s="12">
        <v>400</v>
      </c>
    </row>
    <row r="73" spans="1:4">
      <c r="A73">
        <v>70</v>
      </c>
      <c r="B73" s="11">
        <v>37502</v>
      </c>
      <c r="C73" s="12" t="s">
        <v>289</v>
      </c>
      <c r="D73" s="12">
        <v>300</v>
      </c>
    </row>
    <row r="74" spans="1:4">
      <c r="A74">
        <v>71</v>
      </c>
      <c r="B74" s="11">
        <v>37502</v>
      </c>
      <c r="C74" s="12" t="s">
        <v>289</v>
      </c>
      <c r="D74" s="12">
        <v>300</v>
      </c>
    </row>
    <row r="75" spans="1:4">
      <c r="A75">
        <v>72</v>
      </c>
      <c r="B75" s="11">
        <v>37502</v>
      </c>
      <c r="C75" s="12" t="s">
        <v>289</v>
      </c>
      <c r="D75" s="12">
        <v>300</v>
      </c>
    </row>
    <row r="76" spans="1:4">
      <c r="A76">
        <v>73</v>
      </c>
      <c r="B76" s="11">
        <v>37502</v>
      </c>
      <c r="C76" s="12" t="s">
        <v>289</v>
      </c>
      <c r="D76" s="12">
        <v>300</v>
      </c>
    </row>
    <row r="77" spans="1:4">
      <c r="A77">
        <v>74</v>
      </c>
      <c r="B77" s="11">
        <v>37502</v>
      </c>
      <c r="C77" s="12" t="s">
        <v>289</v>
      </c>
      <c r="D77">
        <v>300</v>
      </c>
    </row>
    <row r="78" spans="1:4">
      <c r="A78">
        <v>75</v>
      </c>
      <c r="B78" s="11">
        <v>37502</v>
      </c>
      <c r="C78" s="12" t="s">
        <v>289</v>
      </c>
      <c r="D78">
        <v>300</v>
      </c>
    </row>
    <row r="79" spans="1:4">
      <c r="A79">
        <v>76</v>
      </c>
      <c r="B79" s="11">
        <v>37502</v>
      </c>
      <c r="C79" s="12" t="s">
        <v>289</v>
      </c>
      <c r="D79">
        <v>300</v>
      </c>
    </row>
    <row r="80" spans="1:4">
      <c r="A80">
        <v>77</v>
      </c>
      <c r="B80" s="11">
        <v>37502</v>
      </c>
      <c r="C80" s="12" t="s">
        <v>289</v>
      </c>
      <c r="D80">
        <v>300</v>
      </c>
    </row>
    <row r="81" spans="1:4">
      <c r="A81">
        <v>78</v>
      </c>
      <c r="B81" s="13" t="s">
        <v>296</v>
      </c>
      <c r="C81" s="14" t="s">
        <v>297</v>
      </c>
      <c r="D81">
        <f>2250+578</f>
        <v>2828</v>
      </c>
    </row>
    <row r="82" spans="1:4">
      <c r="A82">
        <v>79</v>
      </c>
      <c r="B82" s="13" t="s">
        <v>382</v>
      </c>
      <c r="C82" s="14" t="s">
        <v>383</v>
      </c>
      <c r="D82">
        <v>1300</v>
      </c>
    </row>
    <row r="83" spans="1:4">
      <c r="A83">
        <v>80</v>
      </c>
      <c r="B83" s="13" t="s">
        <v>292</v>
      </c>
      <c r="C83" s="14" t="s">
        <v>293</v>
      </c>
      <c r="D83">
        <v>1300</v>
      </c>
    </row>
    <row r="84" spans="1:4">
      <c r="A84">
        <v>81</v>
      </c>
      <c r="B84" s="11">
        <v>37502</v>
      </c>
      <c r="C84" s="12" t="s">
        <v>289</v>
      </c>
      <c r="D84">
        <v>400</v>
      </c>
    </row>
    <row r="85" spans="1:4">
      <c r="A85">
        <v>82</v>
      </c>
      <c r="B85">
        <v>37901</v>
      </c>
      <c r="C85" t="s">
        <v>384</v>
      </c>
      <c r="D85">
        <v>158</v>
      </c>
    </row>
    <row r="86" spans="1:4">
      <c r="A86">
        <v>83</v>
      </c>
      <c r="B86">
        <v>37201</v>
      </c>
      <c r="C86" t="s">
        <v>385</v>
      </c>
      <c r="D86">
        <v>498.03</v>
      </c>
    </row>
    <row r="87" spans="1:4">
      <c r="A87">
        <v>84</v>
      </c>
      <c r="B87" s="13" t="s">
        <v>386</v>
      </c>
      <c r="C87" s="14" t="s">
        <v>387</v>
      </c>
      <c r="D87">
        <v>3000</v>
      </c>
    </row>
    <row r="88" spans="1:4">
      <c r="A88">
        <v>85</v>
      </c>
      <c r="B88" s="13" t="s">
        <v>388</v>
      </c>
      <c r="C88" s="14" t="s">
        <v>301</v>
      </c>
      <c r="D88">
        <v>1000</v>
      </c>
    </row>
    <row r="89" spans="1:4">
      <c r="A89">
        <v>86</v>
      </c>
      <c r="B89" s="11">
        <v>37502</v>
      </c>
      <c r="C89" s="12" t="s">
        <v>289</v>
      </c>
      <c r="D89">
        <v>300</v>
      </c>
    </row>
    <row r="90" spans="1:4">
      <c r="A90">
        <v>87</v>
      </c>
      <c r="B90" s="13" t="s">
        <v>292</v>
      </c>
      <c r="C90" s="14" t="s">
        <v>293</v>
      </c>
      <c r="D90">
        <v>2300</v>
      </c>
    </row>
    <row r="91" spans="1:4">
      <c r="A91">
        <v>88</v>
      </c>
      <c r="B91" s="13" t="s">
        <v>292</v>
      </c>
      <c r="C91" s="14" t="s">
        <v>293</v>
      </c>
      <c r="D91">
        <v>1800</v>
      </c>
    </row>
    <row r="92" spans="1:4">
      <c r="A92">
        <v>89</v>
      </c>
      <c r="B92" s="11">
        <v>37502</v>
      </c>
      <c r="C92" s="12" t="s">
        <v>289</v>
      </c>
      <c r="D92">
        <v>300</v>
      </c>
    </row>
    <row r="93" spans="1:4">
      <c r="A93">
        <v>90</v>
      </c>
      <c r="B93" s="11">
        <v>37502</v>
      </c>
      <c r="C93" s="12" t="s">
        <v>289</v>
      </c>
      <c r="D93">
        <v>400</v>
      </c>
    </row>
    <row r="94" spans="1:4">
      <c r="A94">
        <v>91</v>
      </c>
      <c r="B94" s="11">
        <v>37502</v>
      </c>
      <c r="C94" s="12" t="s">
        <v>289</v>
      </c>
      <c r="D94">
        <v>300</v>
      </c>
    </row>
    <row r="95" spans="1:4">
      <c r="A95">
        <v>92</v>
      </c>
      <c r="B95" s="11">
        <v>37502</v>
      </c>
      <c r="C95" s="12" t="s">
        <v>289</v>
      </c>
      <c r="D95">
        <v>300</v>
      </c>
    </row>
    <row r="96" spans="1:4">
      <c r="A96">
        <v>93</v>
      </c>
      <c r="B96" s="11">
        <v>37502</v>
      </c>
      <c r="C96" s="12" t="s">
        <v>289</v>
      </c>
      <c r="D96">
        <v>300</v>
      </c>
    </row>
    <row r="97" spans="1:4">
      <c r="A97">
        <v>94</v>
      </c>
      <c r="B97" s="11">
        <v>37502</v>
      </c>
      <c r="C97" s="12" t="s">
        <v>289</v>
      </c>
      <c r="D97">
        <v>300</v>
      </c>
    </row>
    <row r="98" spans="1:4">
      <c r="A98">
        <v>95</v>
      </c>
      <c r="B98" s="11">
        <v>37502</v>
      </c>
      <c r="C98" s="12" t="s">
        <v>289</v>
      </c>
      <c r="D98">
        <v>300</v>
      </c>
    </row>
    <row r="99" spans="1:4">
      <c r="A99">
        <v>96</v>
      </c>
      <c r="B99" s="13" t="s">
        <v>296</v>
      </c>
      <c r="C99" s="14" t="s">
        <v>297</v>
      </c>
      <c r="D99">
        <v>2480</v>
      </c>
    </row>
    <row r="100" spans="1:4">
      <c r="A100">
        <v>97</v>
      </c>
      <c r="B100" s="13" t="s">
        <v>292</v>
      </c>
      <c r="C100" s="14" t="s">
        <v>293</v>
      </c>
      <c r="D100">
        <v>1000</v>
      </c>
    </row>
    <row r="101" spans="1:4">
      <c r="A101">
        <v>98</v>
      </c>
      <c r="B101" s="11">
        <v>37502</v>
      </c>
      <c r="C101" s="12" t="s">
        <v>289</v>
      </c>
      <c r="D101">
        <v>400</v>
      </c>
    </row>
    <row r="102" spans="1:4">
      <c r="A102">
        <v>99</v>
      </c>
      <c r="B102" s="11">
        <v>37502</v>
      </c>
      <c r="C102" s="12" t="s">
        <v>289</v>
      </c>
      <c r="D102">
        <v>300</v>
      </c>
    </row>
    <row r="103" spans="1:4">
      <c r="A103">
        <v>100</v>
      </c>
      <c r="B103" s="13" t="s">
        <v>292</v>
      </c>
      <c r="C103" s="14" t="s">
        <v>293</v>
      </c>
      <c r="D103">
        <v>1050</v>
      </c>
    </row>
    <row r="104" spans="1:4">
      <c r="A104">
        <v>101</v>
      </c>
      <c r="B104" s="11">
        <v>37502</v>
      </c>
      <c r="C104" s="12" t="s">
        <v>289</v>
      </c>
      <c r="D104">
        <v>300</v>
      </c>
    </row>
    <row r="105" spans="1:4">
      <c r="A105">
        <v>102</v>
      </c>
      <c r="B105" s="11">
        <v>37502</v>
      </c>
      <c r="C105" s="12" t="s">
        <v>289</v>
      </c>
      <c r="D105">
        <v>300</v>
      </c>
    </row>
    <row r="106" spans="1:4">
      <c r="A106">
        <v>103</v>
      </c>
      <c r="B106" s="11">
        <v>37502</v>
      </c>
      <c r="C106" s="12" t="s">
        <v>289</v>
      </c>
      <c r="D106">
        <v>300</v>
      </c>
    </row>
    <row r="107" spans="1:4">
      <c r="A107">
        <v>104</v>
      </c>
      <c r="B107" s="11">
        <v>37502</v>
      </c>
      <c r="C107" s="12" t="s">
        <v>289</v>
      </c>
      <c r="D107">
        <v>300</v>
      </c>
    </row>
    <row r="108" spans="1:4">
      <c r="A108">
        <v>105</v>
      </c>
      <c r="B108" s="11">
        <v>37502</v>
      </c>
      <c r="C108" s="12" t="s">
        <v>289</v>
      </c>
      <c r="D108">
        <v>300</v>
      </c>
    </row>
    <row r="109" spans="1:4">
      <c r="A109">
        <v>106</v>
      </c>
      <c r="B109" s="13" t="s">
        <v>292</v>
      </c>
      <c r="C109" s="14" t="s">
        <v>293</v>
      </c>
      <c r="D109">
        <v>1000</v>
      </c>
    </row>
    <row r="110" spans="1:4">
      <c r="A110">
        <v>107</v>
      </c>
      <c r="B110" s="13" t="s">
        <v>296</v>
      </c>
      <c r="C110" s="14" t="s">
        <v>297</v>
      </c>
      <c r="D110">
        <v>3200</v>
      </c>
    </row>
    <row r="111" spans="1:4">
      <c r="A111">
        <v>108</v>
      </c>
      <c r="B111" s="13" t="s">
        <v>708</v>
      </c>
      <c r="C111" s="14" t="s">
        <v>301</v>
      </c>
      <c r="D111">
        <v>1000</v>
      </c>
    </row>
    <row r="112" spans="1:4">
      <c r="A112">
        <v>109</v>
      </c>
      <c r="B112" s="13" t="s">
        <v>708</v>
      </c>
      <c r="C112" s="14" t="s">
        <v>301</v>
      </c>
      <c r="D112">
        <v>1000</v>
      </c>
    </row>
    <row r="113" spans="1:4">
      <c r="A113">
        <v>110</v>
      </c>
      <c r="B113" s="13" t="s">
        <v>292</v>
      </c>
      <c r="C113" s="14" t="s">
        <v>293</v>
      </c>
      <c r="D113">
        <v>2000</v>
      </c>
    </row>
    <row r="114" spans="1:4">
      <c r="A114">
        <v>111</v>
      </c>
      <c r="B114" s="11">
        <v>37502</v>
      </c>
      <c r="C114" s="12" t="s">
        <v>289</v>
      </c>
      <c r="D114">
        <v>400</v>
      </c>
    </row>
    <row r="115" spans="1:4">
      <c r="A115">
        <v>112</v>
      </c>
      <c r="B115" s="11">
        <v>37502</v>
      </c>
      <c r="C115" s="12" t="s">
        <v>289</v>
      </c>
      <c r="D115">
        <v>400</v>
      </c>
    </row>
    <row r="116" spans="1:4">
      <c r="A116">
        <v>113</v>
      </c>
      <c r="B116" s="13" t="s">
        <v>292</v>
      </c>
      <c r="C116" s="14" t="s">
        <v>293</v>
      </c>
      <c r="D116">
        <v>1300</v>
      </c>
    </row>
    <row r="117" spans="1:4">
      <c r="A117">
        <v>114</v>
      </c>
      <c r="B117" s="11">
        <v>37502</v>
      </c>
      <c r="C117" s="12" t="s">
        <v>289</v>
      </c>
      <c r="D117">
        <v>300</v>
      </c>
    </row>
    <row r="118" spans="1:4">
      <c r="A118">
        <v>115</v>
      </c>
      <c r="B118" s="11">
        <v>37502</v>
      </c>
      <c r="C118" s="12" t="s">
        <v>289</v>
      </c>
      <c r="D118">
        <v>300</v>
      </c>
    </row>
    <row r="119" spans="1:4">
      <c r="A119">
        <v>116</v>
      </c>
      <c r="B119" s="11">
        <v>37502</v>
      </c>
      <c r="C119" s="12" t="s">
        <v>289</v>
      </c>
      <c r="D119">
        <v>400</v>
      </c>
    </row>
    <row r="120" spans="1:4">
      <c r="A120">
        <v>117</v>
      </c>
      <c r="B120" s="13" t="s">
        <v>292</v>
      </c>
      <c r="C120" s="14" t="s">
        <v>293</v>
      </c>
      <c r="D120">
        <f>750+300</f>
        <v>1050</v>
      </c>
    </row>
    <row r="121" spans="1:4">
      <c r="A121">
        <v>118</v>
      </c>
      <c r="B121" s="13" t="s">
        <v>292</v>
      </c>
      <c r="C121" s="14" t="s">
        <v>293</v>
      </c>
      <c r="D121">
        <v>1050</v>
      </c>
    </row>
    <row r="122" spans="1:4">
      <c r="A122">
        <v>119</v>
      </c>
      <c r="B122" s="11">
        <v>37502</v>
      </c>
      <c r="C122" s="12" t="s">
        <v>289</v>
      </c>
      <c r="D122">
        <v>300</v>
      </c>
    </row>
    <row r="123" spans="1:4">
      <c r="A123">
        <v>120</v>
      </c>
      <c r="B123" s="11">
        <v>37502</v>
      </c>
      <c r="C123" s="12" t="s">
        <v>289</v>
      </c>
      <c r="D123">
        <v>300</v>
      </c>
    </row>
    <row r="124" spans="1:4">
      <c r="A124">
        <v>121</v>
      </c>
      <c r="B124" s="11">
        <v>37502</v>
      </c>
      <c r="C124" s="12" t="s">
        <v>289</v>
      </c>
      <c r="D124">
        <v>400</v>
      </c>
    </row>
    <row r="125" spans="1:4">
      <c r="A125">
        <v>122</v>
      </c>
      <c r="B125" s="11">
        <v>37502</v>
      </c>
      <c r="C125" s="12" t="s">
        <v>289</v>
      </c>
      <c r="D125">
        <v>300</v>
      </c>
    </row>
    <row r="126" spans="1:4">
      <c r="A126">
        <v>123</v>
      </c>
      <c r="B126" s="13" t="s">
        <v>292</v>
      </c>
      <c r="C126" s="14" t="s">
        <v>293</v>
      </c>
      <c r="D126">
        <v>1050</v>
      </c>
    </row>
    <row r="127" spans="1:4">
      <c r="A127">
        <v>124</v>
      </c>
      <c r="B127" s="13" t="s">
        <v>292</v>
      </c>
      <c r="C127" s="14" t="s">
        <v>293</v>
      </c>
      <c r="D127">
        <v>1050</v>
      </c>
    </row>
    <row r="128" spans="1:4">
      <c r="A128">
        <v>125</v>
      </c>
      <c r="B128" s="11">
        <v>37502</v>
      </c>
      <c r="C128" s="12" t="s">
        <v>289</v>
      </c>
      <c r="D128">
        <v>300</v>
      </c>
    </row>
    <row r="129" spans="1:4">
      <c r="A129">
        <v>126</v>
      </c>
      <c r="B129" s="13" t="s">
        <v>292</v>
      </c>
      <c r="C129" s="14" t="s">
        <v>293</v>
      </c>
      <c r="D129">
        <v>1600</v>
      </c>
    </row>
    <row r="130" spans="1:4">
      <c r="A130">
        <v>127</v>
      </c>
      <c r="B130" s="11">
        <v>37502</v>
      </c>
      <c r="C130" s="12" t="s">
        <v>289</v>
      </c>
      <c r="D130">
        <v>300</v>
      </c>
    </row>
    <row r="131" spans="1:4">
      <c r="A131">
        <v>128</v>
      </c>
      <c r="B131" s="13" t="s">
        <v>292</v>
      </c>
      <c r="C131" s="14" t="s">
        <v>293</v>
      </c>
      <c r="D131">
        <v>1012</v>
      </c>
    </row>
    <row r="132" spans="1:4">
      <c r="A132">
        <v>129</v>
      </c>
      <c r="B132" s="11">
        <v>37502</v>
      </c>
      <c r="C132" s="12" t="s">
        <v>289</v>
      </c>
      <c r="D132">
        <v>300</v>
      </c>
    </row>
    <row r="133" spans="1:4">
      <c r="A133">
        <v>130</v>
      </c>
      <c r="B133" s="11">
        <v>37502</v>
      </c>
      <c r="C133" s="12" t="s">
        <v>289</v>
      </c>
      <c r="D133">
        <v>300</v>
      </c>
    </row>
    <row r="134" spans="1:4">
      <c r="A134">
        <v>131</v>
      </c>
      <c r="B134" s="11">
        <v>37502</v>
      </c>
      <c r="C134" s="12" t="s">
        <v>289</v>
      </c>
      <c r="D134">
        <v>300</v>
      </c>
    </row>
    <row r="135" spans="1:4">
      <c r="A135">
        <v>132</v>
      </c>
      <c r="B135" s="13" t="s">
        <v>292</v>
      </c>
      <c r="C135" s="14" t="s">
        <v>293</v>
      </c>
      <c r="D135">
        <v>1645.92</v>
      </c>
    </row>
    <row r="136" spans="1:4">
      <c r="A136">
        <v>133</v>
      </c>
      <c r="B136" s="13" t="s">
        <v>708</v>
      </c>
      <c r="C136" s="14" t="s">
        <v>301</v>
      </c>
      <c r="D136">
        <v>2250</v>
      </c>
    </row>
    <row r="137" spans="1:4">
      <c r="A137">
        <v>134</v>
      </c>
      <c r="B137" s="11">
        <v>37502</v>
      </c>
      <c r="C137" s="12" t="s">
        <v>289</v>
      </c>
      <c r="D137">
        <v>500</v>
      </c>
    </row>
    <row r="138" spans="1:4">
      <c r="A138">
        <v>135</v>
      </c>
      <c r="B138" s="13" t="s">
        <v>298</v>
      </c>
      <c r="C138" s="14" t="s">
        <v>299</v>
      </c>
      <c r="D138">
        <v>1000</v>
      </c>
    </row>
    <row r="139" spans="1:4">
      <c r="A139">
        <v>136</v>
      </c>
      <c r="B139" s="13" t="s">
        <v>382</v>
      </c>
      <c r="C139" s="14" t="s">
        <v>383</v>
      </c>
      <c r="D139">
        <v>855</v>
      </c>
    </row>
    <row r="140" spans="1:4">
      <c r="A140">
        <v>137</v>
      </c>
      <c r="B140" s="13" t="s">
        <v>292</v>
      </c>
      <c r="C140" s="14" t="s">
        <v>293</v>
      </c>
      <c r="D140">
        <v>892</v>
      </c>
    </row>
    <row r="141" spans="1:4">
      <c r="A141">
        <v>138</v>
      </c>
      <c r="B141" s="13" t="s">
        <v>292</v>
      </c>
      <c r="C141" s="14" t="s">
        <v>293</v>
      </c>
      <c r="D141">
        <v>868</v>
      </c>
    </row>
    <row r="142" spans="1:4">
      <c r="A142">
        <v>139</v>
      </c>
      <c r="B142" s="11">
        <v>37502</v>
      </c>
      <c r="C142" s="12" t="s">
        <v>289</v>
      </c>
      <c r="D142">
        <v>300</v>
      </c>
    </row>
    <row r="143" spans="1:4">
      <c r="A143">
        <v>140</v>
      </c>
      <c r="B143" s="13" t="s">
        <v>292</v>
      </c>
      <c r="C143" s="14" t="s">
        <v>293</v>
      </c>
      <c r="D143">
        <v>1012</v>
      </c>
    </row>
    <row r="144" spans="1:4">
      <c r="A144">
        <v>141</v>
      </c>
      <c r="B144" s="11">
        <v>37502</v>
      </c>
      <c r="C144" s="12" t="s">
        <v>289</v>
      </c>
      <c r="D144">
        <v>300</v>
      </c>
    </row>
    <row r="145" spans="1:4">
      <c r="A145">
        <v>142</v>
      </c>
      <c r="B145" s="13" t="s">
        <v>298</v>
      </c>
      <c r="C145" s="14" t="s">
        <v>299</v>
      </c>
      <c r="D145">
        <v>600</v>
      </c>
    </row>
    <row r="146" spans="1:4">
      <c r="A146">
        <v>143</v>
      </c>
      <c r="B146" s="11">
        <v>37502</v>
      </c>
      <c r="C146" s="12" t="s">
        <v>289</v>
      </c>
      <c r="D146">
        <v>300</v>
      </c>
    </row>
    <row r="147" spans="1:4">
      <c r="A147">
        <v>144</v>
      </c>
      <c r="B147" s="11">
        <v>37502</v>
      </c>
      <c r="C147" s="12" t="s">
        <v>289</v>
      </c>
      <c r="D147">
        <v>300</v>
      </c>
    </row>
    <row r="148" spans="1:4">
      <c r="A148">
        <v>145</v>
      </c>
      <c r="B148" s="11">
        <v>37502</v>
      </c>
      <c r="C148" s="12" t="s">
        <v>289</v>
      </c>
      <c r="D148">
        <v>400</v>
      </c>
    </row>
    <row r="149" spans="1:4">
      <c r="A149">
        <v>146</v>
      </c>
      <c r="B149" s="11">
        <v>37502</v>
      </c>
      <c r="C149" s="12" t="s">
        <v>289</v>
      </c>
      <c r="D149">
        <v>300</v>
      </c>
    </row>
    <row r="150" spans="1:4">
      <c r="A150">
        <v>147</v>
      </c>
      <c r="B150" s="11">
        <v>37502</v>
      </c>
      <c r="C150" s="12" t="s">
        <v>289</v>
      </c>
      <c r="D150">
        <v>400</v>
      </c>
    </row>
    <row r="151" spans="1:4">
      <c r="A151">
        <v>148</v>
      </c>
      <c r="B151" s="11">
        <v>37502</v>
      </c>
      <c r="C151" s="12" t="s">
        <v>289</v>
      </c>
      <c r="D151">
        <v>400</v>
      </c>
    </row>
    <row r="152" spans="1:4">
      <c r="A152">
        <v>149</v>
      </c>
      <c r="B152" s="11">
        <v>37502</v>
      </c>
      <c r="C152" s="12" t="s">
        <v>289</v>
      </c>
      <c r="D152">
        <v>400</v>
      </c>
    </row>
    <row r="153" spans="1:4">
      <c r="A153">
        <v>150</v>
      </c>
      <c r="B153" s="13" t="s">
        <v>294</v>
      </c>
      <c r="C153" s="14" t="s">
        <v>295</v>
      </c>
      <c r="D153">
        <v>412</v>
      </c>
    </row>
    <row r="154" spans="1:4">
      <c r="A154">
        <v>151</v>
      </c>
      <c r="B154" s="13" t="s">
        <v>292</v>
      </c>
      <c r="C154" s="14" t="s">
        <v>293</v>
      </c>
      <c r="D154">
        <v>747</v>
      </c>
    </row>
    <row r="155" spans="1:4">
      <c r="A155">
        <v>152</v>
      </c>
      <c r="B155" s="13" t="s">
        <v>298</v>
      </c>
      <c r="C155" s="14" t="s">
        <v>299</v>
      </c>
      <c r="D155">
        <v>574.95000000000005</v>
      </c>
    </row>
    <row r="156" spans="1:4">
      <c r="A156">
        <v>153</v>
      </c>
      <c r="B156" s="11">
        <v>37502</v>
      </c>
      <c r="C156" s="12" t="s">
        <v>289</v>
      </c>
      <c r="D156">
        <v>300</v>
      </c>
    </row>
    <row r="157" spans="1:4">
      <c r="A157">
        <v>154</v>
      </c>
      <c r="B157" s="13" t="s">
        <v>388</v>
      </c>
      <c r="C157" s="14" t="s">
        <v>301</v>
      </c>
      <c r="D157">
        <v>1000</v>
      </c>
    </row>
    <row r="158" spans="1:4">
      <c r="A158">
        <v>155</v>
      </c>
      <c r="B158" s="11">
        <v>37502</v>
      </c>
      <c r="C158" s="12" t="s">
        <v>289</v>
      </c>
      <c r="D158">
        <v>300</v>
      </c>
    </row>
    <row r="159" spans="1:4">
      <c r="A159">
        <v>156</v>
      </c>
      <c r="B159" s="11">
        <v>37502</v>
      </c>
      <c r="C159" s="12" t="s">
        <v>289</v>
      </c>
      <c r="D159">
        <v>300</v>
      </c>
    </row>
    <row r="160" spans="1:4">
      <c r="A160">
        <v>157</v>
      </c>
      <c r="B160" s="13" t="s">
        <v>298</v>
      </c>
      <c r="C160" s="14" t="s">
        <v>299</v>
      </c>
      <c r="D160">
        <v>1100</v>
      </c>
    </row>
    <row r="161" spans="1:4">
      <c r="A161">
        <v>158</v>
      </c>
      <c r="B161" s="13" t="s">
        <v>708</v>
      </c>
      <c r="C161" s="14" t="s">
        <v>301</v>
      </c>
      <c r="D161">
        <v>1000</v>
      </c>
    </row>
    <row r="162" spans="1:4">
      <c r="A162">
        <v>159</v>
      </c>
      <c r="B162" s="13" t="s">
        <v>709</v>
      </c>
      <c r="C162" s="14" t="s">
        <v>439</v>
      </c>
      <c r="D162">
        <v>2460.04</v>
      </c>
    </row>
    <row r="163" spans="1:4">
      <c r="A163">
        <v>160</v>
      </c>
      <c r="B163" s="13" t="s">
        <v>708</v>
      </c>
      <c r="C163" s="14" t="s">
        <v>301</v>
      </c>
      <c r="D163">
        <v>1000</v>
      </c>
    </row>
    <row r="164" spans="1:4">
      <c r="A164">
        <v>161</v>
      </c>
      <c r="B164" s="11">
        <v>37502</v>
      </c>
      <c r="C164" s="12" t="s">
        <v>289</v>
      </c>
      <c r="D164">
        <v>400</v>
      </c>
    </row>
    <row r="165" spans="1:4">
      <c r="A165">
        <v>162</v>
      </c>
      <c r="B165" s="11">
        <v>37502</v>
      </c>
      <c r="C165" s="12" t="s">
        <v>289</v>
      </c>
      <c r="D165">
        <v>300</v>
      </c>
    </row>
    <row r="166" spans="1:4">
      <c r="A166">
        <v>163</v>
      </c>
      <c r="B166" s="13" t="s">
        <v>298</v>
      </c>
      <c r="C166" s="14" t="s">
        <v>299</v>
      </c>
      <c r="D166">
        <v>1100</v>
      </c>
    </row>
    <row r="167" spans="1:4">
      <c r="A167">
        <v>164</v>
      </c>
      <c r="B167" s="11">
        <v>37502</v>
      </c>
      <c r="C167" s="12" t="s">
        <v>289</v>
      </c>
      <c r="D167">
        <v>400</v>
      </c>
    </row>
    <row r="168" spans="1:4">
      <c r="A168">
        <v>165</v>
      </c>
      <c r="B168" s="13" t="s">
        <v>708</v>
      </c>
      <c r="C168" s="14" t="s">
        <v>301</v>
      </c>
      <c r="D168">
        <v>4000</v>
      </c>
    </row>
    <row r="169" spans="1:4">
      <c r="A169">
        <v>166</v>
      </c>
      <c r="B169" s="13" t="s">
        <v>708</v>
      </c>
      <c r="C169" s="14" t="s">
        <v>301</v>
      </c>
      <c r="D169">
        <v>1850</v>
      </c>
    </row>
    <row r="170" spans="1:4">
      <c r="A170">
        <v>167</v>
      </c>
      <c r="B170" s="13" t="s">
        <v>708</v>
      </c>
      <c r="C170" s="14" t="s">
        <v>301</v>
      </c>
      <c r="D170">
        <v>1000</v>
      </c>
    </row>
    <row r="171" spans="1:4">
      <c r="A171">
        <v>168</v>
      </c>
      <c r="B171" s="13" t="s">
        <v>710</v>
      </c>
      <c r="C171" s="14" t="s">
        <v>297</v>
      </c>
      <c r="D171">
        <v>2770</v>
      </c>
    </row>
    <row r="172" spans="1:4">
      <c r="A172">
        <v>169</v>
      </c>
      <c r="B172" s="13" t="s">
        <v>708</v>
      </c>
      <c r="C172" s="14" t="s">
        <v>301</v>
      </c>
      <c r="D172">
        <v>1000</v>
      </c>
    </row>
    <row r="173" spans="1:4">
      <c r="A173">
        <v>170</v>
      </c>
      <c r="B173" s="13" t="s">
        <v>708</v>
      </c>
      <c r="C173" s="14" t="s">
        <v>301</v>
      </c>
      <c r="D173">
        <v>1000</v>
      </c>
    </row>
    <row r="174" spans="1:4">
      <c r="A174">
        <v>171</v>
      </c>
      <c r="B174" s="13" t="s">
        <v>709</v>
      </c>
      <c r="C174" s="14" t="s">
        <v>439</v>
      </c>
      <c r="D174">
        <v>2200</v>
      </c>
    </row>
    <row r="175" spans="1:4">
      <c r="A175">
        <v>172</v>
      </c>
      <c r="B175" s="13" t="s">
        <v>708</v>
      </c>
      <c r="C175" s="14" t="s">
        <v>301</v>
      </c>
      <c r="D175">
        <v>1850</v>
      </c>
    </row>
    <row r="176" spans="1:4">
      <c r="A176">
        <v>173</v>
      </c>
      <c r="B176" s="13" t="s">
        <v>708</v>
      </c>
      <c r="C176" s="14" t="s">
        <v>301</v>
      </c>
      <c r="D176">
        <v>1000</v>
      </c>
    </row>
    <row r="177" spans="1:4">
      <c r="A177">
        <v>174</v>
      </c>
      <c r="B177" s="11">
        <v>37502</v>
      </c>
      <c r="C177" s="12" t="s">
        <v>289</v>
      </c>
      <c r="D177">
        <v>300</v>
      </c>
    </row>
    <row r="178" spans="1:4">
      <c r="A178">
        <v>175</v>
      </c>
      <c r="B178" s="11">
        <v>37502</v>
      </c>
      <c r="C178" s="12" t="s">
        <v>289</v>
      </c>
      <c r="D178">
        <v>300</v>
      </c>
    </row>
    <row r="179" spans="1:4">
      <c r="A179">
        <v>176</v>
      </c>
      <c r="B179" s="11">
        <v>37502</v>
      </c>
      <c r="C179" s="12" t="s">
        <v>289</v>
      </c>
      <c r="D179">
        <v>400</v>
      </c>
    </row>
    <row r="180" spans="1:4">
      <c r="A180">
        <v>177</v>
      </c>
      <c r="B180" s="11">
        <v>37502</v>
      </c>
      <c r="C180" s="12" t="s">
        <v>289</v>
      </c>
      <c r="D180">
        <v>300</v>
      </c>
    </row>
    <row r="181" spans="1:4">
      <c r="A181">
        <v>178</v>
      </c>
      <c r="B181" s="13" t="s">
        <v>296</v>
      </c>
      <c r="C181" s="14" t="s">
        <v>297</v>
      </c>
      <c r="D181">
        <v>5750</v>
      </c>
    </row>
    <row r="182" spans="1:4">
      <c r="A182">
        <v>179</v>
      </c>
      <c r="B182" s="11">
        <v>37502</v>
      </c>
      <c r="C182" s="12" t="s">
        <v>289</v>
      </c>
      <c r="D182">
        <v>300</v>
      </c>
    </row>
    <row r="183" spans="1:4">
      <c r="A183">
        <v>180</v>
      </c>
      <c r="B183" s="11">
        <v>37502</v>
      </c>
      <c r="C183" s="14" t="s">
        <v>289</v>
      </c>
      <c r="D183">
        <v>300</v>
      </c>
    </row>
    <row r="184" spans="1:4">
      <c r="A184">
        <v>181</v>
      </c>
      <c r="B184" s="11">
        <v>37502</v>
      </c>
      <c r="C184" s="12" t="s">
        <v>289</v>
      </c>
      <c r="D184">
        <v>300</v>
      </c>
    </row>
    <row r="185" spans="1:4">
      <c r="A185">
        <v>182</v>
      </c>
      <c r="B185" s="13" t="s">
        <v>298</v>
      </c>
      <c r="C185" s="14" t="s">
        <v>299</v>
      </c>
      <c r="D185">
        <v>1000</v>
      </c>
    </row>
    <row r="186" spans="1:4">
      <c r="A186">
        <v>183</v>
      </c>
      <c r="B186" s="11">
        <v>37502</v>
      </c>
      <c r="C186" s="12" t="s">
        <v>289</v>
      </c>
      <c r="D186">
        <v>300</v>
      </c>
    </row>
    <row r="187" spans="1:4">
      <c r="A187">
        <v>184</v>
      </c>
      <c r="B187" s="11">
        <v>37502</v>
      </c>
      <c r="C187" s="12" t="s">
        <v>289</v>
      </c>
      <c r="D187">
        <v>400</v>
      </c>
    </row>
    <row r="188" spans="1:4">
      <c r="A188">
        <v>185</v>
      </c>
      <c r="B188" s="13" t="s">
        <v>298</v>
      </c>
      <c r="C188" s="14" t="s">
        <v>299</v>
      </c>
      <c r="D188">
        <v>800</v>
      </c>
    </row>
    <row r="189" spans="1:4">
      <c r="A189">
        <v>186</v>
      </c>
      <c r="B189" s="11">
        <v>37502</v>
      </c>
      <c r="C189" s="12" t="s">
        <v>289</v>
      </c>
      <c r="D189">
        <v>300</v>
      </c>
    </row>
    <row r="190" spans="1:4">
      <c r="A190">
        <v>187</v>
      </c>
      <c r="B190" s="11">
        <v>37502</v>
      </c>
      <c r="C190" s="12" t="s">
        <v>289</v>
      </c>
      <c r="D190">
        <v>400</v>
      </c>
    </row>
    <row r="191" spans="1:4">
      <c r="A191">
        <v>188</v>
      </c>
      <c r="B191" s="11">
        <v>37502</v>
      </c>
      <c r="C191" s="12" t="s">
        <v>289</v>
      </c>
      <c r="D191">
        <v>300</v>
      </c>
    </row>
    <row r="192" spans="1:4">
      <c r="A192">
        <v>189</v>
      </c>
      <c r="B192" s="11">
        <v>37502</v>
      </c>
      <c r="C192" s="12" t="s">
        <v>289</v>
      </c>
      <c r="D192">
        <v>300</v>
      </c>
    </row>
    <row r="193" spans="1:4">
      <c r="A193">
        <v>190</v>
      </c>
      <c r="B193" s="11">
        <v>37502</v>
      </c>
      <c r="C193" s="12" t="s">
        <v>289</v>
      </c>
      <c r="D193">
        <v>400</v>
      </c>
    </row>
    <row r="194" spans="1:4">
      <c r="A194">
        <v>191</v>
      </c>
      <c r="B194" s="11">
        <v>37502</v>
      </c>
      <c r="C194" s="12" t="s">
        <v>289</v>
      </c>
      <c r="D194">
        <v>400</v>
      </c>
    </row>
    <row r="195" spans="1:4">
      <c r="A195">
        <v>192</v>
      </c>
      <c r="B195" s="11">
        <v>37502</v>
      </c>
      <c r="C195" s="12" t="s">
        <v>289</v>
      </c>
      <c r="D195">
        <v>300</v>
      </c>
    </row>
    <row r="196" spans="1:4">
      <c r="A196">
        <v>193</v>
      </c>
      <c r="B196" s="11">
        <v>37502</v>
      </c>
      <c r="C196" s="12" t="s">
        <v>289</v>
      </c>
      <c r="D196">
        <v>300</v>
      </c>
    </row>
    <row r="197" spans="1:4">
      <c r="A197">
        <v>194</v>
      </c>
      <c r="B197" s="11">
        <v>37502</v>
      </c>
      <c r="C197" s="12" t="s">
        <v>289</v>
      </c>
      <c r="D197">
        <v>400</v>
      </c>
    </row>
    <row r="198" spans="1:4">
      <c r="A198">
        <v>195</v>
      </c>
      <c r="B198" s="13" t="s">
        <v>292</v>
      </c>
      <c r="C198" s="14" t="s">
        <v>293</v>
      </c>
      <c r="D198">
        <v>668</v>
      </c>
    </row>
    <row r="199" spans="1:4">
      <c r="A199">
        <v>196</v>
      </c>
      <c r="B199" s="11">
        <v>37502</v>
      </c>
      <c r="C199" s="12" t="s">
        <v>289</v>
      </c>
      <c r="D199">
        <v>400</v>
      </c>
    </row>
    <row r="200" spans="1:4">
      <c r="A200">
        <v>197</v>
      </c>
      <c r="B200" s="11">
        <v>37502</v>
      </c>
      <c r="C200" s="12" t="s">
        <v>289</v>
      </c>
      <c r="D200">
        <v>400</v>
      </c>
    </row>
    <row r="201" spans="1:4">
      <c r="A201">
        <v>198</v>
      </c>
      <c r="B201" s="11">
        <v>37502</v>
      </c>
      <c r="C201" s="12" t="s">
        <v>289</v>
      </c>
      <c r="D201">
        <v>400</v>
      </c>
    </row>
    <row r="202" spans="1:4">
      <c r="A202">
        <v>199</v>
      </c>
      <c r="B202" s="11">
        <v>37502</v>
      </c>
      <c r="C202" s="12" t="s">
        <v>289</v>
      </c>
      <c r="D202">
        <v>500</v>
      </c>
    </row>
    <row r="203" spans="1:4">
      <c r="A203">
        <v>200</v>
      </c>
      <c r="B203" s="13" t="s">
        <v>292</v>
      </c>
      <c r="C203" s="14" t="s">
        <v>293</v>
      </c>
      <c r="D203">
        <v>1935.17</v>
      </c>
    </row>
    <row r="204" spans="1:4">
      <c r="A204">
        <v>201</v>
      </c>
      <c r="B204" s="13" t="s">
        <v>298</v>
      </c>
      <c r="C204" s="14" t="s">
        <v>299</v>
      </c>
      <c r="D204">
        <v>1000</v>
      </c>
    </row>
    <row r="205" spans="1:4">
      <c r="A205">
        <v>202</v>
      </c>
      <c r="B205" s="13" t="s">
        <v>298</v>
      </c>
      <c r="C205" s="14" t="s">
        <v>299</v>
      </c>
      <c r="D205">
        <v>1450.51</v>
      </c>
    </row>
    <row r="206" spans="1:4">
      <c r="A206">
        <v>203</v>
      </c>
      <c r="B206" s="11">
        <v>37502</v>
      </c>
      <c r="C206" s="12" t="s">
        <v>289</v>
      </c>
      <c r="D206">
        <v>300</v>
      </c>
    </row>
    <row r="207" spans="1:4">
      <c r="A207">
        <v>204</v>
      </c>
      <c r="B207" s="11">
        <v>37502</v>
      </c>
      <c r="C207" s="12" t="s">
        <v>289</v>
      </c>
      <c r="D207">
        <v>300</v>
      </c>
    </row>
    <row r="208" spans="1:4">
      <c r="A208">
        <v>205</v>
      </c>
      <c r="B208" s="11">
        <v>37502</v>
      </c>
      <c r="C208" s="12" t="s">
        <v>289</v>
      </c>
      <c r="D208">
        <v>400</v>
      </c>
    </row>
    <row r="209" spans="1:4">
      <c r="A209">
        <v>206</v>
      </c>
      <c r="B209" s="11">
        <v>37502</v>
      </c>
      <c r="C209" s="12" t="s">
        <v>289</v>
      </c>
      <c r="D209">
        <v>400</v>
      </c>
    </row>
    <row r="210" spans="1:4">
      <c r="A210">
        <v>207</v>
      </c>
      <c r="B210" s="11">
        <v>37502</v>
      </c>
      <c r="C210" s="12" t="s">
        <v>289</v>
      </c>
      <c r="D210">
        <v>300</v>
      </c>
    </row>
    <row r="211" spans="1:4">
      <c r="A211">
        <v>208</v>
      </c>
      <c r="B211" s="11">
        <v>37502</v>
      </c>
      <c r="C211" s="12" t="s">
        <v>289</v>
      </c>
      <c r="D211">
        <v>300</v>
      </c>
    </row>
    <row r="212" spans="1:4">
      <c r="A212">
        <v>209</v>
      </c>
      <c r="B212" s="13" t="s">
        <v>298</v>
      </c>
      <c r="C212" s="14" t="s">
        <v>299</v>
      </c>
      <c r="D212">
        <v>2195.1999999999998</v>
      </c>
    </row>
    <row r="213" spans="1:4">
      <c r="A213">
        <v>210</v>
      </c>
      <c r="B213" s="11">
        <v>37502</v>
      </c>
      <c r="C213" s="12" t="s">
        <v>289</v>
      </c>
      <c r="D213">
        <v>300</v>
      </c>
    </row>
    <row r="214" spans="1:4">
      <c r="A214">
        <v>211</v>
      </c>
      <c r="B214" s="11">
        <v>37502</v>
      </c>
      <c r="C214" s="12" t="s">
        <v>289</v>
      </c>
      <c r="D214">
        <v>400</v>
      </c>
    </row>
    <row r="215" spans="1:4">
      <c r="A215">
        <v>212</v>
      </c>
      <c r="B215" s="13" t="s">
        <v>298</v>
      </c>
      <c r="C215" s="14" t="s">
        <v>299</v>
      </c>
      <c r="D215">
        <v>1590.05</v>
      </c>
    </row>
    <row r="216" spans="1:4">
      <c r="A216">
        <v>213</v>
      </c>
      <c r="B216" s="11">
        <v>37502</v>
      </c>
      <c r="C216" s="12" t="s">
        <v>289</v>
      </c>
      <c r="D216">
        <v>400</v>
      </c>
    </row>
    <row r="217" spans="1:4">
      <c r="A217">
        <v>214</v>
      </c>
      <c r="B217" s="11">
        <v>37502</v>
      </c>
      <c r="C217" s="12" t="s">
        <v>289</v>
      </c>
      <c r="D217">
        <v>300</v>
      </c>
    </row>
    <row r="218" spans="1:4">
      <c r="A218">
        <v>215</v>
      </c>
      <c r="B218" s="11">
        <v>37502</v>
      </c>
      <c r="C218" s="12" t="s">
        <v>289</v>
      </c>
      <c r="D218">
        <v>300</v>
      </c>
    </row>
    <row r="219" spans="1:4">
      <c r="A219">
        <v>216</v>
      </c>
      <c r="B219" s="11">
        <v>37502</v>
      </c>
      <c r="C219" s="12" t="s">
        <v>289</v>
      </c>
      <c r="D219">
        <v>400</v>
      </c>
    </row>
    <row r="220" spans="1:4">
      <c r="A220">
        <v>217</v>
      </c>
      <c r="B220" s="11">
        <v>37502</v>
      </c>
      <c r="C220" s="12" t="s">
        <v>289</v>
      </c>
      <c r="D220">
        <v>300</v>
      </c>
    </row>
    <row r="221" spans="1:4">
      <c r="A221">
        <v>218</v>
      </c>
      <c r="B221" s="11">
        <v>37502</v>
      </c>
      <c r="C221" s="12" t="s">
        <v>289</v>
      </c>
      <c r="D221">
        <v>300</v>
      </c>
    </row>
    <row r="222" spans="1:4">
      <c r="A222">
        <v>219</v>
      </c>
      <c r="B222" s="11">
        <v>37502</v>
      </c>
      <c r="C222" s="12" t="s">
        <v>289</v>
      </c>
      <c r="D222">
        <v>300</v>
      </c>
    </row>
    <row r="223" spans="1:4">
      <c r="A223">
        <v>220</v>
      </c>
      <c r="B223" s="11">
        <v>37502</v>
      </c>
      <c r="C223" s="12" t="s">
        <v>289</v>
      </c>
      <c r="D223">
        <v>300</v>
      </c>
    </row>
    <row r="224" spans="1:4">
      <c r="A224">
        <v>221</v>
      </c>
      <c r="B224" s="11">
        <v>37502</v>
      </c>
      <c r="C224" s="12" t="s">
        <v>289</v>
      </c>
      <c r="D22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3"/>
  <sheetViews>
    <sheetView topLeftCell="A40" workbookViewId="0">
      <selection activeCell="A63" sqref="A6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15">
        <v>1</v>
      </c>
      <c r="B4" s="9" t="s">
        <v>636</v>
      </c>
    </row>
    <row r="5" spans="1:2">
      <c r="A5" s="15">
        <v>2</v>
      </c>
      <c r="B5" s="9" t="s">
        <v>637</v>
      </c>
    </row>
    <row r="6" spans="1:2">
      <c r="A6" s="15">
        <v>3</v>
      </c>
      <c r="B6" s="9" t="s">
        <v>638</v>
      </c>
    </row>
    <row r="7" spans="1:2">
      <c r="A7" s="15">
        <v>4</v>
      </c>
      <c r="B7" s="9" t="s">
        <v>639</v>
      </c>
    </row>
    <row r="8" spans="1:2">
      <c r="A8" s="15">
        <v>5</v>
      </c>
      <c r="B8" s="9" t="s">
        <v>640</v>
      </c>
    </row>
    <row r="9" spans="1:2">
      <c r="A9" s="15">
        <v>6</v>
      </c>
      <c r="B9" s="9" t="s">
        <v>641</v>
      </c>
    </row>
    <row r="10" spans="1:2">
      <c r="A10" s="15">
        <v>7</v>
      </c>
      <c r="B10" s="9" t="s">
        <v>642</v>
      </c>
    </row>
    <row r="11" spans="1:2">
      <c r="A11" s="15">
        <v>8</v>
      </c>
      <c r="B11" s="9" t="s">
        <v>643</v>
      </c>
    </row>
    <row r="12" spans="1:2">
      <c r="A12" s="15">
        <v>9</v>
      </c>
      <c r="B12" s="9" t="s">
        <v>644</v>
      </c>
    </row>
    <row r="13" spans="1:2">
      <c r="A13" s="15">
        <v>10</v>
      </c>
      <c r="B13" s="9" t="s">
        <v>645</v>
      </c>
    </row>
    <row r="14" spans="1:2">
      <c r="A14" s="15">
        <v>11</v>
      </c>
      <c r="B14" s="9" t="s">
        <v>646</v>
      </c>
    </row>
    <row r="15" spans="1:2">
      <c r="A15" s="15">
        <v>12</v>
      </c>
      <c r="B15" s="9" t="s">
        <v>647</v>
      </c>
    </row>
    <row r="16" spans="1:2">
      <c r="A16" s="15">
        <v>13</v>
      </c>
      <c r="B16" s="9" t="s">
        <v>648</v>
      </c>
    </row>
    <row r="17" spans="1:2">
      <c r="A17" s="15">
        <v>14</v>
      </c>
      <c r="B17" s="9" t="s">
        <v>649</v>
      </c>
    </row>
    <row r="18" spans="1:2">
      <c r="A18" s="15">
        <v>15</v>
      </c>
      <c r="B18" s="9" t="s">
        <v>650</v>
      </c>
    </row>
    <row r="19" spans="1:2">
      <c r="A19" s="15">
        <v>16</v>
      </c>
      <c r="B19" s="9" t="s">
        <v>651</v>
      </c>
    </row>
    <row r="20" spans="1:2">
      <c r="A20" s="15">
        <v>17</v>
      </c>
      <c r="B20" s="9" t="s">
        <v>652</v>
      </c>
    </row>
    <row r="21" spans="1:2">
      <c r="A21" s="15">
        <v>18</v>
      </c>
      <c r="B21" s="9" t="s">
        <v>653</v>
      </c>
    </row>
    <row r="22" spans="1:2">
      <c r="A22" s="15">
        <v>19</v>
      </c>
      <c r="B22" s="9" t="s">
        <v>654</v>
      </c>
    </row>
    <row r="23" spans="1:2">
      <c r="A23" s="15">
        <v>20</v>
      </c>
      <c r="B23" s="9" t="s">
        <v>655</v>
      </c>
    </row>
    <row r="24" spans="1:2">
      <c r="A24" s="15">
        <v>21</v>
      </c>
      <c r="B24" s="9" t="s">
        <v>656</v>
      </c>
    </row>
    <row r="25" spans="1:2">
      <c r="A25" s="15">
        <v>22</v>
      </c>
      <c r="B25" s="9" t="s">
        <v>657</v>
      </c>
    </row>
    <row r="26" spans="1:2">
      <c r="A26" s="15">
        <v>23</v>
      </c>
      <c r="B26" s="9" t="s">
        <v>658</v>
      </c>
    </row>
    <row r="27" spans="1:2">
      <c r="A27" s="15">
        <v>24</v>
      </c>
      <c r="B27" s="9" t="s">
        <v>659</v>
      </c>
    </row>
    <row r="28" spans="1:2">
      <c r="A28" s="15">
        <v>25</v>
      </c>
      <c r="B28" s="9" t="s">
        <v>660</v>
      </c>
    </row>
    <row r="29" spans="1:2">
      <c r="A29" s="15">
        <v>26</v>
      </c>
      <c r="B29" s="9" t="s">
        <v>662</v>
      </c>
    </row>
    <row r="30" spans="1:2">
      <c r="A30" s="15">
        <v>27</v>
      </c>
      <c r="B30" s="9" t="s">
        <v>663</v>
      </c>
    </row>
    <row r="31" spans="1:2">
      <c r="A31" s="15">
        <v>28</v>
      </c>
      <c r="B31" s="9" t="s">
        <v>661</v>
      </c>
    </row>
    <row r="32" spans="1:2">
      <c r="A32" s="15">
        <v>29</v>
      </c>
      <c r="B32" s="9" t="s">
        <v>664</v>
      </c>
    </row>
    <row r="33" spans="1:2">
      <c r="A33" s="15">
        <v>30</v>
      </c>
      <c r="B33" s="9" t="s">
        <v>665</v>
      </c>
    </row>
    <row r="34" spans="1:2">
      <c r="A34" s="15">
        <v>31</v>
      </c>
      <c r="B34" s="9" t="s">
        <v>666</v>
      </c>
    </row>
    <row r="35" spans="1:2">
      <c r="A35" s="15">
        <v>32</v>
      </c>
      <c r="B35" s="9" t="s">
        <v>667</v>
      </c>
    </row>
    <row r="36" spans="1:2">
      <c r="A36" s="15">
        <v>33</v>
      </c>
      <c r="B36" s="9" t="s">
        <v>668</v>
      </c>
    </row>
    <row r="37" spans="1:2">
      <c r="A37" s="15">
        <v>34</v>
      </c>
      <c r="B37" s="9" t="s">
        <v>669</v>
      </c>
    </row>
    <row r="38" spans="1:2">
      <c r="A38" s="15">
        <v>35</v>
      </c>
      <c r="B38" s="9" t="s">
        <v>440</v>
      </c>
    </row>
    <row r="39" spans="1:2">
      <c r="A39" s="15">
        <v>36</v>
      </c>
      <c r="B39" s="9" t="s">
        <v>441</v>
      </c>
    </row>
    <row r="40" spans="1:2">
      <c r="A40" s="15">
        <v>37</v>
      </c>
      <c r="B40" s="9" t="s">
        <v>442</v>
      </c>
    </row>
    <row r="41" spans="1:2">
      <c r="A41" s="15">
        <v>38</v>
      </c>
      <c r="B41" s="9" t="s">
        <v>443</v>
      </c>
    </row>
    <row r="42" spans="1:2">
      <c r="A42" s="15">
        <v>39</v>
      </c>
      <c r="B42" s="9" t="s">
        <v>444</v>
      </c>
    </row>
    <row r="43" spans="1:2">
      <c r="A43" s="15">
        <v>40</v>
      </c>
      <c r="B43" s="9" t="s">
        <v>445</v>
      </c>
    </row>
    <row r="44" spans="1:2">
      <c r="A44" s="15">
        <v>41</v>
      </c>
      <c r="B44" s="9" t="s">
        <v>446</v>
      </c>
    </row>
    <row r="45" spans="1:2">
      <c r="A45" s="15">
        <v>42</v>
      </c>
      <c r="B45" s="9" t="s">
        <v>447</v>
      </c>
    </row>
    <row r="46" spans="1:2">
      <c r="A46" s="15">
        <v>43</v>
      </c>
      <c r="B46" s="9" t="s">
        <v>448</v>
      </c>
    </row>
    <row r="47" spans="1:2">
      <c r="A47" s="15">
        <v>44</v>
      </c>
      <c r="B47" s="9" t="s">
        <v>449</v>
      </c>
    </row>
    <row r="48" spans="1:2">
      <c r="A48" s="15">
        <v>45</v>
      </c>
      <c r="B48" s="9" t="s">
        <v>450</v>
      </c>
    </row>
    <row r="49" spans="1:2">
      <c r="A49" s="15">
        <v>46</v>
      </c>
      <c r="B49" s="9" t="s">
        <v>451</v>
      </c>
    </row>
    <row r="50" spans="1:2">
      <c r="A50" s="15">
        <v>47</v>
      </c>
      <c r="B50" s="9" t="s">
        <v>452</v>
      </c>
    </row>
    <row r="51" spans="1:2">
      <c r="A51" s="15">
        <v>48</v>
      </c>
      <c r="B51" s="9" t="s">
        <v>453</v>
      </c>
    </row>
    <row r="52" spans="1:2">
      <c r="A52" s="15">
        <v>49</v>
      </c>
      <c r="B52" s="9" t="s">
        <v>454</v>
      </c>
    </row>
    <row r="53" spans="1:2">
      <c r="A53" s="15">
        <v>50</v>
      </c>
      <c r="B53" s="9" t="s">
        <v>455</v>
      </c>
    </row>
    <row r="54" spans="1:2">
      <c r="A54" s="15">
        <v>51</v>
      </c>
      <c r="B54" s="9" t="s">
        <v>456</v>
      </c>
    </row>
    <row r="55" spans="1:2">
      <c r="A55" s="15">
        <v>52</v>
      </c>
      <c r="B55" s="9" t="s">
        <v>457</v>
      </c>
    </row>
    <row r="56" spans="1:2">
      <c r="A56" s="15">
        <v>53</v>
      </c>
      <c r="B56" s="19" t="s">
        <v>674</v>
      </c>
    </row>
    <row r="57" spans="1:2">
      <c r="A57" s="15">
        <v>54</v>
      </c>
      <c r="B57" s="19" t="s">
        <v>685</v>
      </c>
    </row>
    <row r="58" spans="1:2">
      <c r="A58" s="15">
        <v>55</v>
      </c>
      <c r="B58" s="19" t="s">
        <v>703</v>
      </c>
    </row>
    <row r="59" spans="1:2">
      <c r="A59" s="15">
        <v>56</v>
      </c>
      <c r="B59" s="19" t="s">
        <v>725</v>
      </c>
    </row>
    <row r="60" spans="1:2">
      <c r="A60" s="15">
        <v>57</v>
      </c>
      <c r="B60" s="19" t="s">
        <v>726</v>
      </c>
    </row>
    <row r="61" spans="1:2">
      <c r="A61" s="15">
        <v>58</v>
      </c>
      <c r="B61" s="19" t="s">
        <v>727</v>
      </c>
    </row>
    <row r="62" spans="1:2">
      <c r="A62" s="15">
        <v>59</v>
      </c>
      <c r="B62" s="19" t="s">
        <v>754</v>
      </c>
    </row>
    <row r="63" spans="1:2">
      <c r="A63" s="15">
        <v>60</v>
      </c>
      <c r="B63" s="19" t="s">
        <v>753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2018-05-15T17:55:18Z</dcterms:created>
  <dcterms:modified xsi:type="dcterms:W3CDTF">2019-02-28T18:13:19Z</dcterms:modified>
</cp:coreProperties>
</file>