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60" windowWidth="15210" windowHeight="7695"/>
  </bookViews>
  <sheets>
    <sheet name="JULIO" sheetId="1" r:id="rId1"/>
  </sheets>
  <definedNames>
    <definedName name="_xlnm.Print_Area" localSheetId="0">JULIO!$A$1:$I$39</definedName>
  </definedNames>
  <calcPr calcId="125725" iterateDelta="3.7330544740128756E-304"/>
</workbook>
</file>

<file path=xl/calcChain.xml><?xml version="1.0" encoding="utf-8"?>
<calcChain xmlns="http://schemas.openxmlformats.org/spreadsheetml/2006/main">
  <c r="F39" i="1"/>
  <c r="B39"/>
  <c r="A39"/>
  <c r="F38"/>
  <c r="B38"/>
  <c r="A38"/>
  <c r="F37"/>
  <c r="F36"/>
  <c r="B36"/>
  <c r="A36"/>
  <c r="F35"/>
  <c r="B35"/>
  <c r="A35"/>
  <c r="F34"/>
  <c r="F33"/>
  <c r="B33"/>
  <c r="A33"/>
  <c r="F32"/>
  <c r="F31"/>
  <c r="B31"/>
  <c r="A31"/>
  <c r="F30"/>
  <c r="F29"/>
  <c r="B29"/>
  <c r="A29"/>
  <c r="F28"/>
  <c r="F27"/>
  <c r="F26"/>
  <c r="B26"/>
  <c r="A26"/>
  <c r="F25"/>
  <c r="F24"/>
  <c r="F23"/>
  <c r="B23"/>
  <c r="A23"/>
  <c r="F22"/>
  <c r="B22"/>
  <c r="A22"/>
  <c r="F21"/>
  <c r="F20"/>
  <c r="B20"/>
  <c r="A20"/>
  <c r="F19"/>
  <c r="B19"/>
  <c r="A19"/>
  <c r="F18"/>
  <c r="F17"/>
  <c r="B17"/>
  <c r="A17"/>
  <c r="F16"/>
  <c r="F15"/>
  <c r="F14"/>
  <c r="B14"/>
  <c r="A14"/>
  <c r="F13"/>
  <c r="B13"/>
  <c r="A13"/>
  <c r="F12"/>
  <c r="B12"/>
  <c r="A12"/>
  <c r="F11"/>
  <c r="F10"/>
  <c r="F9"/>
  <c r="B9"/>
  <c r="A9"/>
  <c r="F8"/>
  <c r="B8"/>
  <c r="A8"/>
  <c r="F7"/>
</calcChain>
</file>

<file path=xl/sharedStrings.xml><?xml version="1.0" encoding="utf-8"?>
<sst xmlns="http://schemas.openxmlformats.org/spreadsheetml/2006/main" count="97" uniqueCount="59">
  <si>
    <t>TELEFONÍA RURAL DE SONORA</t>
  </si>
  <si>
    <t>VIÁTICOS  JULIO  2009</t>
  </si>
  <si>
    <t>No. DE COMISION</t>
  </si>
  <si>
    <t>PERIODO</t>
  </si>
  <si>
    <t>NOMBRE</t>
  </si>
  <si>
    <t>GASTOS DE CAMINO</t>
  </si>
  <si>
    <t>VIATICOS</t>
  </si>
  <si>
    <t>TOTAL PAGADO</t>
  </si>
  <si>
    <t>LOCALIDADES:</t>
  </si>
  <si>
    <t>VEHÍCULO</t>
  </si>
  <si>
    <t>OBJETIVO DE LA COMISION</t>
  </si>
  <si>
    <t>01-03/07/09</t>
  </si>
  <si>
    <t>ING. JESUS ALBERTO FELIX IBARRA</t>
  </si>
  <si>
    <t>Repetidor Telefonico Campanero, Mpio. de Yecora y Tonichi, Mpio. de Soyopa.</t>
  </si>
  <si>
    <t>PICK UP FORD 2008</t>
  </si>
  <si>
    <t>Brindar apoyo al Centro de Comunicación, Control y Comando (C4) para acceder al sitio de repeticion de Telefonía Rural en la Sierra del Campanero, con el fin de que lleven a cabo la instalación de una repetidora de Radiocomunicacion que brindara servicio a la bases operativas de la PEI en la region de Yecora. Tambien efectuar Mtto. Preventivo al repetidor telefonico de Campanero y Mtto. correctivo al abonado telefonico de Tonichi.</t>
  </si>
  <si>
    <t>ING. SERGIO ANDALON VALENCIA</t>
  </si>
  <si>
    <t>ING. JOSE ABELARDO SUAREZ PEÑA</t>
  </si>
  <si>
    <t>Oficio de respuesta de auditoria</t>
  </si>
  <si>
    <t>08-10/07/09</t>
  </si>
  <si>
    <t>Yecora, Mesa del Campanero, San Nicolas, Santa Ana, Santa Rosa y Repetidor el Filo los Morales, Municipio de Yecora.</t>
  </si>
  <si>
    <t>Reunión con las operadoras del Nodo Mesa del Campanero, para llevar a cabo los acuerdos para la recuperación de adeudos que se están presentando en los servicios de las Comunidades mencionadas y llevarles papelería de hojas de liquidación y recibos de usuario del servicio de llamadas. En el Repetidor del Filo de los Morales para llevar a cabo levantamiento del inventario del equipo instalado para cotejarlo con los resguardos respectivos.</t>
  </si>
  <si>
    <t>ING. JOSÉ ABELARDO SUAREZ PEÑA</t>
  </si>
  <si>
    <t>LIC. LUIS FERNANDO OROPEZA JIMENEZ</t>
  </si>
  <si>
    <t>Mazatan, Municipio de Mazatan.</t>
  </si>
  <si>
    <t>PICK UP FORD 2001</t>
  </si>
  <si>
    <t>Mantenimiento correctivo a Radiobase Telefonica de Mazatan.</t>
  </si>
  <si>
    <t>14-15/07/09</t>
  </si>
  <si>
    <t>HUEPAC, CENTRO DE MAESTROS</t>
  </si>
  <si>
    <t xml:space="preserve">Brindar soporte técnico en virtud de que el enlace satelital proporcionado por Telefonia Rural de Sonora instalado en el Centro de Maestros de Huépac, presenta problemas de baja de la señal, lo que provoca desconexiones de la conexión de Internet, segun reporta el Profesor Juan Villa encargado del Centro de Maestros. </t>
  </si>
  <si>
    <t>17-18/07</t>
  </si>
  <si>
    <t xml:space="preserve">Complemento a la Comision Of. TRS-DA-2009-35 para brindar Mtto. Correctivo a Sistema Telefonico consistente en: Reinstalar equipo telefonico reparado en laboratorio y ajuste, instalacion  de nuevo conmutador por daño en el anterior, reforzar sistema de tierras, coordinar con Telmex la reparacion de una linea que tambien se daño y hacer conexion de sistema tarificador con nuevo conmutador.   </t>
  </si>
  <si>
    <t xml:space="preserve">Coordinar con Telmex la reparacion de una linea que brinda servicio al sistema telefonico, ya que durante la comision Of. TRS-DA-2009-37 el personal de dicha empresa no acudio al sitio, por lo que el problema persiste. </t>
  </si>
  <si>
    <t>C. JOSÉ ERNESTO VALENCIA MIRANDA</t>
  </si>
  <si>
    <t>23-24/07/09</t>
  </si>
  <si>
    <t>ING. JESÚS ALBERTO FÉLIX IBARRA</t>
  </si>
  <si>
    <t>CIUDAD DE MÉXICO</t>
  </si>
  <si>
    <t>AVION</t>
  </si>
  <si>
    <t>Reunión de Trabajo con personal de la unidad de Legislación Tributaria de la Subsecretaría de Ingresos de la S.H.C.P. y con personal de la COFETEL, para el seguimiento de la solicitud de exencion de pago de derechos por el uso del espectro radioelectrico al Organismo.</t>
  </si>
  <si>
    <t>03-04/08/09</t>
  </si>
  <si>
    <t>San Antonio de la Huerta,mpio. De soyopa, Onavas, mpio. De Onavas y Tonichi, mpio. De Soyopa.</t>
  </si>
  <si>
    <t>Reunión con operadoras del nodo de San Javier para el seguimiento de recuperación de adeudos en las comunidades mencionadas y entregarles formato de liquidación y recibos de usuario del servicio de llamada.</t>
  </si>
  <si>
    <t>07-08/08/09</t>
  </si>
  <si>
    <t>Sierra de Mazatan, Mpio. de Mazatan.</t>
  </si>
  <si>
    <t>ATENDER A AUTORIDADES DE LA PROCURADURIA GENERAL DE LA REPUBLICA, SECRETARIA DE COMUNICACIONES Y TRANSPORTES Y PERSONAL DE LA 4TA. ZONA MILITAR, PARA VERIFICACION DE LAS INSTALACIONES QUE TIENE EL ORGANISMO EN LA SIERRA DE MAZATAN.</t>
  </si>
  <si>
    <t>SIERRA DE MAZATAN, MUNICIPIO DE MAZATAN</t>
  </si>
  <si>
    <t>Antender falla por encontrarse alarmado el sistema del repetidor de enlace ubicado en la Caseta de la Sierra de Mazatán, problema detectado en visita derivada de la comision TRS-DA-2009-041 de los dias 7 y 8 del presente para atender a autoridades de la PGR, SCT y SEDENA, y no contar en ese momento con la herramienta y equipo para solucionarlo.</t>
  </si>
  <si>
    <t>13-15/08/09</t>
  </si>
  <si>
    <t>Sahuaripa, Tarachi y Mulatos municipio de Sahuaripa; Mazatán municipio de Mazatán.</t>
  </si>
  <si>
    <t>Revisar las computadoras de Tarificación ubicadas en la Radiobases de Sahuaripa y Mazatán, Revisar en Tarachi el equipo Telefonico ya que esta reportando fallas la operadora y en Mulatos revisar el radio abonado, ya que el ayuntamiento reporta que no se logran comunicar hacia esa población.</t>
  </si>
  <si>
    <t>17-19/08/09</t>
  </si>
  <si>
    <t>Centro Regional de Educación Normal (CREN), mpio de Navojoa; Escuela Normal Rural "El Quinto", mpio de Etchojoa; Palacio Municipal de Huatabampo y Sociedad Copertativa "Tusi Yari" en Masiaca, mpio. De Navojoa.</t>
  </si>
  <si>
    <t xml:space="preserve">Revisar y reparar el equipo de Transmision de Datos que proporciona el servicio de Internet y Lineas Telefonicas hacia la Escuela Normal Rural "El Quinto", ya que a causa de tormentas electricas y fuertes vientos, estan presentado corte en las lineas telefonicas y el acceso a internet;  En Huatabampo, revisar y llevar a cabo ajustes al sistema de transmision de datos que proporciona el servicio de Internet y Telefonia al Paraje Artesanal " Tusi Yari" en  Masiaca, ya que el encargado reporta fallas en el enlace. </t>
  </si>
  <si>
    <t>20-22/08/09</t>
  </si>
  <si>
    <t>SAHUARIPA Y REPETIDOR TELEFONICO SAN IGNACIO, MUNICIPIO DE SAHUARIPA.</t>
  </si>
  <si>
    <t>MANTENIMIENTO CORRECTIVO A UN CANAL DEL SISTEMA TELEFONICO DE SAN IGNACIO; ASI COMO MANTENIMIENTO PREVENTIVO AL EQUIPO REPETIDOR</t>
  </si>
  <si>
    <t>26-08/08/09</t>
  </si>
  <si>
    <t>Mazatan, Mpio. de Mazatan; El Novillo, Soyopa, San Antonio de la Huerta y Tonichi, Mpio. de Soyopa y Onavas, Mpio. de Onavas.</t>
  </si>
  <si>
    <t xml:space="preserve">En Mazatan brindar Mtto. correctivo a conmutador y computadora de tarificación  del Sistema Telefonico  de San Javier, Instalar protectores de linea telefonica y coordinar con Telmex la reparacion de dos lineas Telefonicas.  Recoger Inventarios de equipo en El Novillo y Soyopa. Debido al cambio de conmutador en Mazatan, realizar ajustes en los abonados de Tonichi, San Antonio y Onavas. </t>
  </si>
</sst>
</file>

<file path=xl/styles.xml><?xml version="1.0" encoding="utf-8"?>
<styleSheet xmlns="http://schemas.openxmlformats.org/spreadsheetml/2006/main">
  <numFmts count="2">
    <numFmt numFmtId="43" formatCode="_-* #,##0.00_-;\-* #,##0.00_-;_-* &quot;-&quot;??_-;_-@_-"/>
    <numFmt numFmtId="164" formatCode="d/mm/yy;@"/>
  </numFmts>
  <fonts count="10">
    <font>
      <sz val="10"/>
      <name val="Arial"/>
      <family val="2"/>
    </font>
    <font>
      <sz val="10"/>
      <name val="Arial"/>
      <family val="2"/>
    </font>
    <font>
      <sz val="10"/>
      <name val="Antique Olive"/>
      <family val="2"/>
    </font>
    <font>
      <sz val="8"/>
      <name val="Antique Olive"/>
      <family val="2"/>
    </font>
    <font>
      <b/>
      <sz val="14"/>
      <color indexed="9"/>
      <name val="Antique Olive"/>
      <family val="2"/>
    </font>
    <font>
      <b/>
      <sz val="12"/>
      <name val="Antique Olive"/>
      <family val="2"/>
    </font>
    <font>
      <b/>
      <sz val="12"/>
      <color indexed="9"/>
      <name val="Antique Olive"/>
      <family val="2"/>
    </font>
    <font>
      <b/>
      <sz val="10"/>
      <name val="Antique Olive"/>
    </font>
    <font>
      <b/>
      <sz val="10"/>
      <color indexed="9"/>
      <name val="Antique Olive"/>
      <family val="2"/>
    </font>
    <font>
      <sz val="9"/>
      <name val="Antique Olive"/>
      <family val="2"/>
    </font>
  </fonts>
  <fills count="3">
    <fill>
      <patternFill patternType="none"/>
    </fill>
    <fill>
      <patternFill patternType="gray125"/>
    </fill>
    <fill>
      <patternFill patternType="solid">
        <fgColor theme="0" tint="-0.34998626667073579"/>
        <bgColor indexed="64"/>
      </patternFill>
    </fill>
  </fills>
  <borders count="4">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38">
    <xf numFmtId="0" fontId="0" fillId="0" borderId="0" xfId="0"/>
    <xf numFmtId="0" fontId="2" fillId="0" borderId="0" xfId="0" applyFont="1" applyAlignment="1">
      <alignment horizontal="center"/>
    </xf>
    <xf numFmtId="0" fontId="3" fillId="0" borderId="0" xfId="0" applyFont="1"/>
    <xf numFmtId="0" fontId="2" fillId="0" borderId="0" xfId="0" applyFont="1"/>
    <xf numFmtId="0" fontId="4" fillId="2" borderId="0" xfId="0" applyFont="1" applyFill="1" applyAlignment="1">
      <alignment horizontal="center"/>
    </xf>
    <xf numFmtId="0" fontId="0" fillId="2" borderId="0" xfId="0" applyFill="1"/>
    <xf numFmtId="0" fontId="5" fillId="0" borderId="0" xfId="0" applyFont="1" applyAlignment="1"/>
    <xf numFmtId="0" fontId="6" fillId="2" borderId="0" xfId="0" applyFont="1" applyFill="1" applyAlignment="1">
      <alignment horizontal="center"/>
    </xf>
    <xf numFmtId="0" fontId="7" fillId="0" borderId="0" xfId="0" applyFont="1" applyAlignment="1">
      <alignment horizontal="left"/>
    </xf>
    <xf numFmtId="0" fontId="8" fillId="2" borderId="0" xfId="0" applyFont="1" applyFill="1" applyAlignment="1">
      <alignment horizontal="center" vertical="center" wrapText="1"/>
    </xf>
    <xf numFmtId="0" fontId="2" fillId="0" borderId="0" xfId="0" applyFont="1" applyFill="1" applyBorder="1" applyAlignment="1">
      <alignment horizontal="center" vertical="top"/>
    </xf>
    <xf numFmtId="164" fontId="3" fillId="0" borderId="0" xfId="0" applyNumberFormat="1" applyFont="1" applyBorder="1" applyAlignment="1">
      <alignment horizontal="center" vertical="top"/>
    </xf>
    <xf numFmtId="0" fontId="3" fillId="0" borderId="0" xfId="0" applyFont="1" applyBorder="1" applyAlignment="1">
      <alignment vertical="top"/>
    </xf>
    <xf numFmtId="43" fontId="2" fillId="0" borderId="0" xfId="1" applyFont="1" applyBorder="1" applyAlignment="1">
      <alignment vertical="top"/>
    </xf>
    <xf numFmtId="0" fontId="9" fillId="0" borderId="1" xfId="0" applyFont="1" applyBorder="1" applyAlignment="1">
      <alignment horizontal="justify" vertical="top" wrapText="1"/>
    </xf>
    <xf numFmtId="0" fontId="9" fillId="0" borderId="1" xfId="0" applyFont="1" applyBorder="1" applyAlignment="1">
      <alignment horizontal="left" vertical="top" wrapText="1"/>
    </xf>
    <xf numFmtId="0" fontId="3" fillId="0" borderId="1" xfId="0" applyFont="1" applyBorder="1" applyAlignment="1">
      <alignment horizontal="justify" vertical="top" wrapText="1"/>
    </xf>
    <xf numFmtId="0" fontId="9" fillId="0" borderId="0" xfId="0" applyFont="1" applyBorder="1" applyAlignment="1">
      <alignment horizontal="justify" vertical="top" wrapText="1"/>
    </xf>
    <xf numFmtId="0" fontId="9" fillId="0" borderId="0" xfId="0" applyFont="1" applyBorder="1" applyAlignment="1">
      <alignment horizontal="left" vertical="top" wrapText="1"/>
    </xf>
    <xf numFmtId="0" fontId="3" fillId="0" borderId="0" xfId="0" applyFont="1" applyBorder="1" applyAlignment="1">
      <alignment horizontal="justify" vertical="top" wrapText="1"/>
    </xf>
    <xf numFmtId="0" fontId="2" fillId="0" borderId="2" xfId="0" applyFont="1" applyBorder="1" applyAlignment="1">
      <alignment horizontal="center" vertical="top"/>
    </xf>
    <xf numFmtId="164" fontId="3" fillId="0" borderId="2" xfId="0" applyNumberFormat="1" applyFont="1" applyBorder="1" applyAlignment="1">
      <alignment horizontal="center" vertical="top"/>
    </xf>
    <xf numFmtId="0" fontId="3" fillId="0" borderId="2" xfId="0" applyFont="1" applyBorder="1" applyAlignment="1">
      <alignment vertical="top"/>
    </xf>
    <xf numFmtId="43" fontId="2" fillId="0" borderId="2" xfId="1" applyFont="1" applyBorder="1" applyAlignment="1">
      <alignment vertical="top"/>
    </xf>
    <xf numFmtId="0" fontId="9" fillId="0" borderId="2" xfId="0" applyFont="1" applyBorder="1" applyAlignment="1">
      <alignment horizontal="justify" vertical="top" wrapText="1"/>
    </xf>
    <xf numFmtId="0" fontId="9" fillId="0" borderId="2" xfId="0" applyFont="1" applyBorder="1" applyAlignment="1">
      <alignment horizontal="left" vertical="top" wrapText="1"/>
    </xf>
    <xf numFmtId="0" fontId="3" fillId="0" borderId="2" xfId="0" applyFont="1" applyBorder="1" applyAlignment="1">
      <alignment horizontal="justify" vertical="top" wrapText="1"/>
    </xf>
    <xf numFmtId="0" fontId="2" fillId="0" borderId="3" xfId="0" applyFont="1" applyBorder="1" applyAlignment="1">
      <alignment horizontal="center" vertical="top"/>
    </xf>
    <xf numFmtId="164" fontId="3" fillId="0" borderId="3" xfId="0" applyNumberFormat="1" applyFont="1" applyBorder="1" applyAlignment="1">
      <alignment horizontal="center" vertical="top"/>
    </xf>
    <xf numFmtId="0" fontId="3" fillId="0" borderId="3" xfId="0" applyFont="1" applyBorder="1" applyAlignment="1">
      <alignment vertical="top"/>
    </xf>
    <xf numFmtId="43" fontId="2" fillId="0" borderId="3" xfId="1" applyFont="1" applyBorder="1" applyAlignment="1">
      <alignment vertical="top"/>
    </xf>
    <xf numFmtId="0" fontId="9" fillId="0" borderId="3" xfId="0" applyFont="1" applyBorder="1" applyAlignment="1">
      <alignment horizontal="justify" vertical="top" wrapText="1"/>
    </xf>
    <xf numFmtId="0" fontId="9" fillId="0" borderId="3" xfId="0" applyFont="1" applyBorder="1" applyAlignment="1">
      <alignment horizontal="left" vertical="top" wrapText="1"/>
    </xf>
    <xf numFmtId="0" fontId="3" fillId="0" borderId="3" xfId="0" applyFont="1" applyBorder="1" applyAlignment="1">
      <alignment horizontal="justify" vertical="top" wrapText="1"/>
    </xf>
    <xf numFmtId="0" fontId="2" fillId="0" borderId="3" xfId="0" applyFont="1" applyFill="1" applyBorder="1" applyAlignment="1">
      <alignment horizontal="center" vertical="top"/>
    </xf>
    <xf numFmtId="0" fontId="3" fillId="0" borderId="3" xfId="0" applyFont="1" applyFill="1" applyBorder="1" applyAlignment="1">
      <alignment vertical="top"/>
    </xf>
    <xf numFmtId="43" fontId="2" fillId="0" borderId="3" xfId="1" applyFont="1" applyFill="1" applyBorder="1" applyAlignment="1">
      <alignment vertical="top"/>
    </xf>
    <xf numFmtId="43" fontId="2" fillId="0" borderId="0" xfId="1" applyFont="1" applyFill="1" applyBorder="1" applyAlignment="1">
      <alignment vertical="top"/>
    </xf>
  </cellXfs>
  <cellStyles count="2">
    <cellStyle name="Millares" xfId="1" builtinId="3"/>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39"/>
  <sheetViews>
    <sheetView tabSelected="1" zoomScaleNormal="100" workbookViewId="0">
      <selection activeCell="A5" sqref="A5"/>
    </sheetView>
  </sheetViews>
  <sheetFormatPr baseColWidth="10" defaultRowHeight="12.75"/>
  <cols>
    <col min="3" max="3" width="14.7109375" customWidth="1"/>
    <col min="6" max="6" width="12.28515625" bestFit="1" customWidth="1"/>
    <col min="7" max="7" width="25.7109375" customWidth="1"/>
    <col min="9" max="9" width="59" customWidth="1"/>
  </cols>
  <sheetData>
    <row r="1" spans="1:9">
      <c r="A1" s="1"/>
      <c r="B1" s="2"/>
      <c r="C1" s="3"/>
      <c r="D1" s="3"/>
      <c r="E1" s="3"/>
      <c r="F1" s="3"/>
      <c r="G1" s="3"/>
      <c r="H1" s="3"/>
      <c r="I1" s="2"/>
    </row>
    <row r="2" spans="1:9" s="5" customFormat="1" ht="18">
      <c r="A2" s="4" t="s">
        <v>0</v>
      </c>
      <c r="B2" s="4"/>
      <c r="C2" s="4"/>
      <c r="D2" s="4"/>
      <c r="E2" s="4"/>
      <c r="F2" s="4"/>
      <c r="G2" s="4"/>
      <c r="H2" s="4"/>
      <c r="I2" s="4"/>
    </row>
    <row r="3" spans="1:9" ht="15.75">
      <c r="A3" s="6"/>
      <c r="B3" s="6"/>
      <c r="C3" s="6"/>
      <c r="D3" s="6"/>
      <c r="E3" s="6"/>
      <c r="F3" s="6"/>
      <c r="G3" s="3"/>
      <c r="H3" s="3"/>
      <c r="I3" s="2"/>
    </row>
    <row r="4" spans="1:9" s="5" customFormat="1" ht="15.75">
      <c r="A4" s="7" t="s">
        <v>1</v>
      </c>
      <c r="B4" s="7"/>
      <c r="C4" s="7"/>
      <c r="D4" s="7"/>
      <c r="E4" s="7"/>
      <c r="F4" s="7"/>
      <c r="G4" s="7"/>
      <c r="H4" s="7"/>
      <c r="I4" s="7"/>
    </row>
    <row r="5" spans="1:9">
      <c r="A5" s="8"/>
      <c r="B5" s="2"/>
      <c r="C5" s="3"/>
      <c r="D5" s="3"/>
      <c r="E5" s="3"/>
      <c r="F5" s="3"/>
      <c r="G5" s="3"/>
      <c r="H5" s="3"/>
      <c r="I5" s="2"/>
    </row>
    <row r="6" spans="1:9" s="5" customFormat="1" ht="25.5">
      <c r="A6" s="9" t="s">
        <v>2</v>
      </c>
      <c r="B6" s="9" t="s">
        <v>3</v>
      </c>
      <c r="C6" s="9" t="s">
        <v>4</v>
      </c>
      <c r="D6" s="9" t="s">
        <v>5</v>
      </c>
      <c r="E6" s="9" t="s">
        <v>6</v>
      </c>
      <c r="F6" s="9" t="s">
        <v>7</v>
      </c>
      <c r="G6" s="9" t="s">
        <v>8</v>
      </c>
      <c r="H6" s="9" t="s">
        <v>9</v>
      </c>
      <c r="I6" s="9" t="s">
        <v>10</v>
      </c>
    </row>
    <row r="7" spans="1:9" ht="12.75" customHeight="1">
      <c r="A7" s="10">
        <v>32</v>
      </c>
      <c r="B7" s="11" t="s">
        <v>11</v>
      </c>
      <c r="C7" s="12" t="s">
        <v>12</v>
      </c>
      <c r="D7" s="13">
        <v>400</v>
      </c>
      <c r="E7" s="13">
        <v>3000</v>
      </c>
      <c r="F7" s="13">
        <f>SUM(D7:E7)</f>
        <v>3400</v>
      </c>
      <c r="G7" s="14" t="s">
        <v>13</v>
      </c>
      <c r="H7" s="15" t="s">
        <v>14</v>
      </c>
      <c r="I7" s="16" t="s">
        <v>15</v>
      </c>
    </row>
    <row r="8" spans="1:9">
      <c r="A8" s="10">
        <f>A7</f>
        <v>32</v>
      </c>
      <c r="B8" s="11" t="str">
        <f>B7</f>
        <v>01-03/07/09</v>
      </c>
      <c r="C8" s="12" t="s">
        <v>16</v>
      </c>
      <c r="D8" s="13">
        <v>300</v>
      </c>
      <c r="E8" s="13">
        <v>2000</v>
      </c>
      <c r="F8" s="13">
        <f t="shared" ref="F8:F39" si="0">SUM(D8:E8)</f>
        <v>2300</v>
      </c>
      <c r="G8" s="17"/>
      <c r="H8" s="18"/>
      <c r="I8" s="19"/>
    </row>
    <row r="9" spans="1:9">
      <c r="A9" s="20">
        <f>A7</f>
        <v>32</v>
      </c>
      <c r="B9" s="21" t="str">
        <f>B7</f>
        <v>01-03/07/09</v>
      </c>
      <c r="C9" s="22" t="s">
        <v>17</v>
      </c>
      <c r="D9" s="23">
        <v>300</v>
      </c>
      <c r="E9" s="23">
        <v>1500</v>
      </c>
      <c r="F9" s="23">
        <f t="shared" si="0"/>
        <v>1800</v>
      </c>
      <c r="G9" s="24"/>
      <c r="H9" s="25"/>
      <c r="I9" s="26"/>
    </row>
    <row r="10" spans="1:9">
      <c r="A10" s="27">
        <v>33</v>
      </c>
      <c r="B10" s="28"/>
      <c r="C10" s="29" t="s">
        <v>18</v>
      </c>
      <c r="D10" s="30"/>
      <c r="E10" s="30"/>
      <c r="F10" s="30">
        <f t="shared" si="0"/>
        <v>0</v>
      </c>
      <c r="G10" s="31"/>
      <c r="H10" s="32"/>
      <c r="I10" s="33"/>
    </row>
    <row r="11" spans="1:9" ht="12.75" customHeight="1">
      <c r="A11" s="10">
        <v>34</v>
      </c>
      <c r="B11" s="11" t="s">
        <v>19</v>
      </c>
      <c r="C11" s="12" t="s">
        <v>12</v>
      </c>
      <c r="D11" s="13">
        <v>400</v>
      </c>
      <c r="E11" s="13">
        <v>3000</v>
      </c>
      <c r="F11" s="13">
        <f t="shared" si="0"/>
        <v>3400</v>
      </c>
      <c r="G11" s="14" t="s">
        <v>20</v>
      </c>
      <c r="H11" s="15" t="s">
        <v>14</v>
      </c>
      <c r="I11" s="16" t="s">
        <v>21</v>
      </c>
    </row>
    <row r="12" spans="1:9">
      <c r="A12" s="10">
        <f>A11</f>
        <v>34</v>
      </c>
      <c r="B12" s="11" t="str">
        <f>B11</f>
        <v>08-10/07/09</v>
      </c>
      <c r="C12" s="12" t="s">
        <v>22</v>
      </c>
      <c r="D12" s="13">
        <v>300</v>
      </c>
      <c r="E12" s="13">
        <v>1500</v>
      </c>
      <c r="F12" s="13">
        <f t="shared" si="0"/>
        <v>1800</v>
      </c>
      <c r="G12" s="17"/>
      <c r="H12" s="18"/>
      <c r="I12" s="19"/>
    </row>
    <row r="13" spans="1:9">
      <c r="A13" s="10">
        <f>A11</f>
        <v>34</v>
      </c>
      <c r="B13" s="11" t="str">
        <f>B11</f>
        <v>08-10/07/09</v>
      </c>
      <c r="C13" s="12" t="s">
        <v>23</v>
      </c>
      <c r="D13" s="13">
        <v>220</v>
      </c>
      <c r="E13" s="13">
        <v>1000</v>
      </c>
      <c r="F13" s="13">
        <f t="shared" si="0"/>
        <v>1220</v>
      </c>
      <c r="G13" s="17"/>
      <c r="H13" s="18"/>
      <c r="I13" s="19"/>
    </row>
    <row r="14" spans="1:9">
      <c r="A14" s="20">
        <f>A11</f>
        <v>34</v>
      </c>
      <c r="B14" s="21" t="str">
        <f>B11</f>
        <v>08-10/07/09</v>
      </c>
      <c r="C14" s="22" t="s">
        <v>17</v>
      </c>
      <c r="D14" s="23">
        <v>220</v>
      </c>
      <c r="E14" s="23">
        <v>1000</v>
      </c>
      <c r="F14" s="23">
        <f t="shared" si="0"/>
        <v>1220</v>
      </c>
      <c r="G14" s="24"/>
      <c r="H14" s="25"/>
      <c r="I14" s="26"/>
    </row>
    <row r="15" spans="1:9" ht="24">
      <c r="A15" s="34">
        <v>35</v>
      </c>
      <c r="B15" s="28">
        <v>40004</v>
      </c>
      <c r="C15" s="35" t="s">
        <v>16</v>
      </c>
      <c r="D15" s="36">
        <v>300</v>
      </c>
      <c r="E15" s="36">
        <v>0</v>
      </c>
      <c r="F15" s="36">
        <f t="shared" si="0"/>
        <v>300</v>
      </c>
      <c r="G15" s="31" t="s">
        <v>24</v>
      </c>
      <c r="H15" s="32" t="s">
        <v>25</v>
      </c>
      <c r="I15" s="33" t="s">
        <v>26</v>
      </c>
    </row>
    <row r="16" spans="1:9" ht="12.75" customHeight="1">
      <c r="A16" s="10">
        <v>36</v>
      </c>
      <c r="B16" s="11" t="s">
        <v>27</v>
      </c>
      <c r="C16" s="12" t="s">
        <v>12</v>
      </c>
      <c r="D16" s="13">
        <v>400</v>
      </c>
      <c r="E16" s="13">
        <v>1500</v>
      </c>
      <c r="F16" s="13">
        <f t="shared" si="0"/>
        <v>1900</v>
      </c>
      <c r="G16" s="14" t="s">
        <v>28</v>
      </c>
      <c r="H16" s="15" t="s">
        <v>14</v>
      </c>
      <c r="I16" s="16" t="s">
        <v>29</v>
      </c>
    </row>
    <row r="17" spans="1:9">
      <c r="A17" s="20">
        <f>A16</f>
        <v>36</v>
      </c>
      <c r="B17" s="21" t="str">
        <f>B16</f>
        <v>14-15/07/09</v>
      </c>
      <c r="C17" s="22" t="s">
        <v>17</v>
      </c>
      <c r="D17" s="23">
        <v>300</v>
      </c>
      <c r="E17" s="23">
        <v>750</v>
      </c>
      <c r="F17" s="23">
        <f t="shared" si="0"/>
        <v>1050</v>
      </c>
      <c r="G17" s="24"/>
      <c r="H17" s="25"/>
      <c r="I17" s="26"/>
    </row>
    <row r="18" spans="1:9" ht="12.75" customHeight="1">
      <c r="A18" s="10">
        <v>37</v>
      </c>
      <c r="B18" s="11" t="s">
        <v>30</v>
      </c>
      <c r="C18" s="12" t="s">
        <v>12</v>
      </c>
      <c r="D18" s="13">
        <v>400</v>
      </c>
      <c r="E18" s="13">
        <v>1500</v>
      </c>
      <c r="F18" s="13">
        <f t="shared" si="0"/>
        <v>1900</v>
      </c>
      <c r="G18" s="14" t="s">
        <v>24</v>
      </c>
      <c r="H18" s="15" t="s">
        <v>14</v>
      </c>
      <c r="I18" s="16" t="s">
        <v>31</v>
      </c>
    </row>
    <row r="19" spans="1:9">
      <c r="A19" s="10">
        <f>A18</f>
        <v>37</v>
      </c>
      <c r="B19" s="11" t="str">
        <f>B18</f>
        <v>17-18/07</v>
      </c>
      <c r="C19" s="12" t="s">
        <v>16</v>
      </c>
      <c r="D19" s="13">
        <v>300</v>
      </c>
      <c r="E19" s="13">
        <v>1000</v>
      </c>
      <c r="F19" s="13">
        <f t="shared" si="0"/>
        <v>1300</v>
      </c>
      <c r="G19" s="17"/>
      <c r="H19" s="18"/>
      <c r="I19" s="19"/>
    </row>
    <row r="20" spans="1:9">
      <c r="A20" s="20">
        <f>A18</f>
        <v>37</v>
      </c>
      <c r="B20" s="21" t="str">
        <f>B18</f>
        <v>17-18/07</v>
      </c>
      <c r="C20" s="22" t="s">
        <v>17</v>
      </c>
      <c r="D20" s="23">
        <v>300</v>
      </c>
      <c r="E20" s="23">
        <v>750</v>
      </c>
      <c r="F20" s="23">
        <f t="shared" si="0"/>
        <v>1050</v>
      </c>
      <c r="G20" s="24"/>
      <c r="H20" s="25"/>
      <c r="I20" s="26"/>
    </row>
    <row r="21" spans="1:9" ht="12.75" customHeight="1">
      <c r="A21" s="10">
        <v>38</v>
      </c>
      <c r="B21" s="11">
        <v>40016</v>
      </c>
      <c r="C21" s="12" t="s">
        <v>12</v>
      </c>
      <c r="D21" s="13">
        <v>400</v>
      </c>
      <c r="E21" s="13">
        <v>0</v>
      </c>
      <c r="F21" s="13">
        <f t="shared" si="0"/>
        <v>400</v>
      </c>
      <c r="G21" s="14" t="s">
        <v>24</v>
      </c>
      <c r="H21" s="15" t="s">
        <v>14</v>
      </c>
      <c r="I21" s="16" t="s">
        <v>32</v>
      </c>
    </row>
    <row r="22" spans="1:9">
      <c r="A22" s="10">
        <f>A21</f>
        <v>38</v>
      </c>
      <c r="B22" s="11">
        <f>B21</f>
        <v>40016</v>
      </c>
      <c r="C22" s="12" t="s">
        <v>16</v>
      </c>
      <c r="D22" s="13">
        <v>300</v>
      </c>
      <c r="E22" s="13">
        <v>0</v>
      </c>
      <c r="F22" s="13">
        <f t="shared" si="0"/>
        <v>300</v>
      </c>
      <c r="G22" s="17"/>
      <c r="H22" s="18"/>
      <c r="I22" s="19"/>
    </row>
    <row r="23" spans="1:9">
      <c r="A23" s="20">
        <f>A21</f>
        <v>38</v>
      </c>
      <c r="B23" s="21">
        <f>B21</f>
        <v>40016</v>
      </c>
      <c r="C23" s="22" t="s">
        <v>33</v>
      </c>
      <c r="D23" s="23">
        <v>220</v>
      </c>
      <c r="E23" s="23">
        <v>0</v>
      </c>
      <c r="F23" s="23">
        <f t="shared" si="0"/>
        <v>220</v>
      </c>
      <c r="G23" s="24"/>
      <c r="H23" s="25"/>
      <c r="I23" s="26"/>
    </row>
    <row r="24" spans="1:9" ht="45">
      <c r="A24" s="34">
        <v>39</v>
      </c>
      <c r="B24" s="28" t="s">
        <v>34</v>
      </c>
      <c r="C24" s="35" t="s">
        <v>35</v>
      </c>
      <c r="D24" s="36">
        <v>400</v>
      </c>
      <c r="E24" s="36">
        <v>2000</v>
      </c>
      <c r="F24" s="36">
        <f t="shared" si="0"/>
        <v>2400</v>
      </c>
      <c r="G24" s="32" t="s">
        <v>36</v>
      </c>
      <c r="H24" s="32" t="s">
        <v>37</v>
      </c>
      <c r="I24" s="33" t="s">
        <v>38</v>
      </c>
    </row>
    <row r="25" spans="1:9">
      <c r="A25" s="10">
        <v>40</v>
      </c>
      <c r="B25" s="11" t="s">
        <v>39</v>
      </c>
      <c r="C25" s="12" t="s">
        <v>35</v>
      </c>
      <c r="D25" s="37">
        <v>400</v>
      </c>
      <c r="E25" s="37">
        <v>1500</v>
      </c>
      <c r="F25" s="37">
        <f t="shared" si="0"/>
        <v>1900</v>
      </c>
      <c r="G25" s="17" t="s">
        <v>40</v>
      </c>
      <c r="H25" s="15" t="s">
        <v>14</v>
      </c>
      <c r="I25" s="16" t="s">
        <v>41</v>
      </c>
    </row>
    <row r="26" spans="1:9">
      <c r="A26" s="20">
        <f>A25</f>
        <v>40</v>
      </c>
      <c r="B26" s="21" t="str">
        <f>B25</f>
        <v>03-04/08/09</v>
      </c>
      <c r="C26" s="22" t="s">
        <v>33</v>
      </c>
      <c r="D26" s="23">
        <v>220</v>
      </c>
      <c r="E26" s="23">
        <v>500</v>
      </c>
      <c r="F26" s="23">
        <f t="shared" si="0"/>
        <v>720</v>
      </c>
      <c r="G26" s="24"/>
      <c r="H26" s="25"/>
      <c r="I26" s="26"/>
    </row>
    <row r="27" spans="1:9" ht="45">
      <c r="A27" s="34">
        <v>41</v>
      </c>
      <c r="B27" s="28" t="s">
        <v>42</v>
      </c>
      <c r="C27" s="35" t="s">
        <v>35</v>
      </c>
      <c r="D27" s="36">
        <v>400</v>
      </c>
      <c r="E27" s="36">
        <v>1500</v>
      </c>
      <c r="F27" s="36">
        <f t="shared" si="0"/>
        <v>1900</v>
      </c>
      <c r="G27" s="32" t="s">
        <v>43</v>
      </c>
      <c r="H27" s="32" t="s">
        <v>14</v>
      </c>
      <c r="I27" s="33" t="s">
        <v>44</v>
      </c>
    </row>
    <row r="28" spans="1:9">
      <c r="A28" s="10">
        <v>42</v>
      </c>
      <c r="B28" s="11">
        <v>40035</v>
      </c>
      <c r="C28" s="12" t="s">
        <v>12</v>
      </c>
      <c r="D28" s="13">
        <v>400</v>
      </c>
      <c r="E28" s="13">
        <v>0</v>
      </c>
      <c r="F28" s="13">
        <f t="shared" si="0"/>
        <v>400</v>
      </c>
      <c r="G28" s="14" t="s">
        <v>45</v>
      </c>
      <c r="H28" s="15" t="s">
        <v>14</v>
      </c>
      <c r="I28" s="16" t="s">
        <v>46</v>
      </c>
    </row>
    <row r="29" spans="1:9">
      <c r="A29" s="20">
        <f>A28</f>
        <v>42</v>
      </c>
      <c r="B29" s="21">
        <f>B28</f>
        <v>40035</v>
      </c>
      <c r="C29" s="22" t="s">
        <v>17</v>
      </c>
      <c r="D29" s="23">
        <v>300</v>
      </c>
      <c r="E29" s="23">
        <v>0</v>
      </c>
      <c r="F29" s="23">
        <f t="shared" si="0"/>
        <v>300</v>
      </c>
      <c r="G29" s="24"/>
      <c r="H29" s="25"/>
      <c r="I29" s="26"/>
    </row>
    <row r="30" spans="1:9">
      <c r="A30" s="10">
        <v>43</v>
      </c>
      <c r="B30" s="11" t="s">
        <v>47</v>
      </c>
      <c r="C30" s="12" t="s">
        <v>12</v>
      </c>
      <c r="D30" s="13">
        <v>400</v>
      </c>
      <c r="E30" s="13">
        <v>3000</v>
      </c>
      <c r="F30" s="13">
        <f t="shared" si="0"/>
        <v>3400</v>
      </c>
      <c r="G30" s="14" t="s">
        <v>48</v>
      </c>
      <c r="H30" s="15" t="s">
        <v>14</v>
      </c>
      <c r="I30" s="16" t="s">
        <v>49</v>
      </c>
    </row>
    <row r="31" spans="1:9">
      <c r="A31" s="20">
        <f>A30</f>
        <v>43</v>
      </c>
      <c r="B31" s="21" t="str">
        <f>B30</f>
        <v>13-15/08/09</v>
      </c>
      <c r="C31" s="22" t="s">
        <v>17</v>
      </c>
      <c r="D31" s="23">
        <v>300</v>
      </c>
      <c r="E31" s="23">
        <v>1500</v>
      </c>
      <c r="F31" s="23">
        <f t="shared" si="0"/>
        <v>1800</v>
      </c>
      <c r="G31" s="24"/>
      <c r="H31" s="25"/>
      <c r="I31" s="26"/>
    </row>
    <row r="32" spans="1:9">
      <c r="A32" s="10">
        <v>44</v>
      </c>
      <c r="B32" s="11" t="s">
        <v>50</v>
      </c>
      <c r="C32" s="12" t="s">
        <v>12</v>
      </c>
      <c r="D32" s="13">
        <v>400</v>
      </c>
      <c r="E32" s="13">
        <v>3000</v>
      </c>
      <c r="F32" s="13">
        <f t="shared" si="0"/>
        <v>3400</v>
      </c>
      <c r="G32" s="14" t="s">
        <v>51</v>
      </c>
      <c r="H32" s="15" t="s">
        <v>14</v>
      </c>
      <c r="I32" s="16" t="s">
        <v>52</v>
      </c>
    </row>
    <row r="33" spans="1:9">
      <c r="A33" s="20">
        <f>A32</f>
        <v>44</v>
      </c>
      <c r="B33" s="21" t="str">
        <f>B32</f>
        <v>17-19/08/09</v>
      </c>
      <c r="C33" s="22" t="s">
        <v>17</v>
      </c>
      <c r="D33" s="23">
        <v>300</v>
      </c>
      <c r="E33" s="23">
        <v>1500</v>
      </c>
      <c r="F33" s="23">
        <f t="shared" si="0"/>
        <v>1800</v>
      </c>
      <c r="G33" s="24"/>
      <c r="H33" s="25"/>
      <c r="I33" s="26"/>
    </row>
    <row r="34" spans="1:9">
      <c r="A34" s="10">
        <v>45</v>
      </c>
      <c r="B34" s="11" t="s">
        <v>53</v>
      </c>
      <c r="C34" s="12" t="s">
        <v>12</v>
      </c>
      <c r="D34" s="13">
        <v>400</v>
      </c>
      <c r="E34" s="13">
        <v>3000</v>
      </c>
      <c r="F34" s="13">
        <f t="shared" si="0"/>
        <v>3400</v>
      </c>
      <c r="G34" s="14" t="s">
        <v>54</v>
      </c>
      <c r="H34" s="15" t="s">
        <v>14</v>
      </c>
      <c r="I34" s="16" t="s">
        <v>55</v>
      </c>
    </row>
    <row r="35" spans="1:9">
      <c r="A35" s="10">
        <f>A34</f>
        <v>45</v>
      </c>
      <c r="B35" s="11" t="str">
        <f>B34</f>
        <v>20-22/08/09</v>
      </c>
      <c r="C35" s="12" t="s">
        <v>16</v>
      </c>
      <c r="D35" s="13">
        <v>300</v>
      </c>
      <c r="E35" s="13">
        <v>2000</v>
      </c>
      <c r="F35" s="13">
        <f t="shared" si="0"/>
        <v>2300</v>
      </c>
      <c r="G35" s="17"/>
      <c r="H35" s="18"/>
      <c r="I35" s="19"/>
    </row>
    <row r="36" spans="1:9">
      <c r="A36" s="20">
        <f>A34</f>
        <v>45</v>
      </c>
      <c r="B36" s="21" t="str">
        <f>B34</f>
        <v>20-22/08/09</v>
      </c>
      <c r="C36" s="22" t="s">
        <v>17</v>
      </c>
      <c r="D36" s="23">
        <v>300</v>
      </c>
      <c r="E36" s="23">
        <v>1500</v>
      </c>
      <c r="F36" s="23">
        <f t="shared" si="0"/>
        <v>1800</v>
      </c>
      <c r="G36" s="24"/>
      <c r="H36" s="25"/>
      <c r="I36" s="26"/>
    </row>
    <row r="37" spans="1:9">
      <c r="A37" s="10">
        <v>46</v>
      </c>
      <c r="B37" s="11" t="s">
        <v>56</v>
      </c>
      <c r="C37" s="12" t="s">
        <v>12</v>
      </c>
      <c r="D37" s="13">
        <v>400</v>
      </c>
      <c r="E37" s="13">
        <v>3000</v>
      </c>
      <c r="F37" s="13">
        <f t="shared" si="0"/>
        <v>3400</v>
      </c>
      <c r="G37" s="14" t="s">
        <v>57</v>
      </c>
      <c r="H37" s="15" t="s">
        <v>14</v>
      </c>
      <c r="I37" s="16" t="s">
        <v>58</v>
      </c>
    </row>
    <row r="38" spans="1:9">
      <c r="A38" s="10">
        <f>A37</f>
        <v>46</v>
      </c>
      <c r="B38" s="11" t="str">
        <f>B37</f>
        <v>26-08/08/09</v>
      </c>
      <c r="C38" s="12" t="s">
        <v>16</v>
      </c>
      <c r="D38" s="13">
        <v>300</v>
      </c>
      <c r="E38" s="13">
        <v>2000</v>
      </c>
      <c r="F38" s="13">
        <f t="shared" si="0"/>
        <v>2300</v>
      </c>
      <c r="G38" s="17"/>
      <c r="H38" s="18"/>
      <c r="I38" s="19"/>
    </row>
    <row r="39" spans="1:9">
      <c r="A39" s="20">
        <f>A37</f>
        <v>46</v>
      </c>
      <c r="B39" s="21" t="str">
        <f>B37</f>
        <v>26-08/08/09</v>
      </c>
      <c r="C39" s="22" t="s">
        <v>17</v>
      </c>
      <c r="D39" s="23">
        <v>300</v>
      </c>
      <c r="E39" s="23">
        <v>1500</v>
      </c>
      <c r="F39" s="23">
        <f t="shared" si="0"/>
        <v>1800</v>
      </c>
      <c r="G39" s="24"/>
      <c r="H39" s="25"/>
      <c r="I39" s="26"/>
    </row>
  </sheetData>
  <mergeCells count="35">
    <mergeCell ref="G37:G39"/>
    <mergeCell ref="H37:H39"/>
    <mergeCell ref="I37:I39"/>
    <mergeCell ref="G32:G33"/>
    <mergeCell ref="H32:H33"/>
    <mergeCell ref="I32:I33"/>
    <mergeCell ref="G34:G36"/>
    <mergeCell ref="H34:H36"/>
    <mergeCell ref="I34:I36"/>
    <mergeCell ref="G28:G29"/>
    <mergeCell ref="H28:H29"/>
    <mergeCell ref="I28:I29"/>
    <mergeCell ref="G30:G31"/>
    <mergeCell ref="H30:H31"/>
    <mergeCell ref="I30:I31"/>
    <mergeCell ref="G21:G23"/>
    <mergeCell ref="H21:H23"/>
    <mergeCell ref="I21:I23"/>
    <mergeCell ref="G25:G26"/>
    <mergeCell ref="H25:H26"/>
    <mergeCell ref="I25:I26"/>
    <mergeCell ref="G16:G17"/>
    <mergeCell ref="H16:H17"/>
    <mergeCell ref="I16:I17"/>
    <mergeCell ref="G18:G20"/>
    <mergeCell ref="H18:H20"/>
    <mergeCell ref="I18:I20"/>
    <mergeCell ref="A2:I2"/>
    <mergeCell ref="A4:I4"/>
    <mergeCell ref="G7:G9"/>
    <mergeCell ref="H7:H9"/>
    <mergeCell ref="I7:I9"/>
    <mergeCell ref="G11:G14"/>
    <mergeCell ref="H11:H14"/>
    <mergeCell ref="I11:I14"/>
  </mergeCells>
  <pageMargins left="0.70866141732283472" right="0.22" top="0.74803149606299213" bottom="0.74803149606299213" header="0.31496062992125984" footer="0.31496062992125984"/>
  <pageSetup scale="7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JULIO</vt:lpstr>
      <vt:lpstr>JULIO!Área_de_impresión</vt:lpstr>
    </vt:vector>
  </TitlesOfParts>
  <Company>Telefonia Rural de Sonora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Refugio Carmelo A</dc:creator>
  <cp:lastModifiedBy>Refugio Carmelo A</cp:lastModifiedBy>
  <dcterms:created xsi:type="dcterms:W3CDTF">2010-10-22T18:30:50Z</dcterms:created>
  <dcterms:modified xsi:type="dcterms:W3CDTF">2010-10-22T18:30:59Z</dcterms:modified>
</cp:coreProperties>
</file>