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210" windowHeight="7695"/>
  </bookViews>
  <sheets>
    <sheet name="SEPTIEMBRE" sheetId="1" r:id="rId1"/>
  </sheets>
  <definedNames>
    <definedName name="_xlnm.Print_Area" localSheetId="0">SEPTIEMBRE!$A$1:$K$20</definedName>
  </definedNames>
  <calcPr calcId="125725"/>
</workbook>
</file>

<file path=xl/calcChain.xml><?xml version="1.0" encoding="utf-8"?>
<calcChain xmlns="http://schemas.openxmlformats.org/spreadsheetml/2006/main">
  <c r="H20" i="1"/>
  <c r="H18"/>
  <c r="B18"/>
  <c r="A18"/>
  <c r="H17"/>
  <c r="H16"/>
  <c r="H15"/>
  <c r="H14"/>
  <c r="H13"/>
  <c r="B13"/>
  <c r="A13"/>
  <c r="H12"/>
  <c r="H11"/>
  <c r="H10"/>
  <c r="B10"/>
  <c r="A10"/>
  <c r="H9"/>
  <c r="H8"/>
  <c r="H7"/>
  <c r="H6"/>
  <c r="B6"/>
  <c r="A6"/>
  <c r="H5"/>
</calcChain>
</file>

<file path=xl/sharedStrings.xml><?xml version="1.0" encoding="utf-8"?>
<sst xmlns="http://schemas.openxmlformats.org/spreadsheetml/2006/main" count="69" uniqueCount="49">
  <si>
    <t>VIATICOS 2011</t>
  </si>
  <si>
    <t>No. DE COMISION</t>
  </si>
  <si>
    <t>PERIODO</t>
  </si>
  <si>
    <t>PERSONAL 1,2 Y 3</t>
  </si>
  <si>
    <t>GASTOS DE CAMINO</t>
  </si>
  <si>
    <t>VIATICOS</t>
  </si>
  <si>
    <t>VIATICOS GLOBAL</t>
  </si>
  <si>
    <t>LOCALIDADES:</t>
  </si>
  <si>
    <t>OBJETIVO DE LA COMISION</t>
  </si>
  <si>
    <t>ING. JOSÉ ABELARDO SUAREZ PEÑA</t>
  </si>
  <si>
    <t>PICK UP FORD 2008</t>
  </si>
  <si>
    <t>VEHICULO</t>
  </si>
  <si>
    <t>T.S.U. FRANCISCO ERASMO VALENZUELA TORRES</t>
  </si>
  <si>
    <t>GASTOS POR COMPROBAR</t>
  </si>
  <si>
    <t>TOTAL</t>
  </si>
  <si>
    <t>SIERRA DE MAZATAN , MUNICIPIO DE MAZATAN.</t>
  </si>
  <si>
    <t>5-6/09/11</t>
  </si>
  <si>
    <t>ING. FRANCISCO JAVIER MORENO TERAN</t>
  </si>
  <si>
    <t>SAN ANTONIO DE LA HUERTA, MUNICIPIO DE SOYOPA. Y SAN IGNACIO, MUNICIPIO DE SAHUARIPA</t>
  </si>
  <si>
    <t>PICK UP CHEVROLET 2009</t>
  </si>
  <si>
    <t>COORDINAR EL TRASLADO DEL TRACTOR CATERPILAR D6 A LOS SITIOS DE SAN ANTONIO DE LA HUERTA, MUNICIPIO DE SOYOPA Y SAN IGNACIO MUNICIPIO DE SAHUARIPA, E INDICAR RUTA A SEGUIR PARA LA CONSTRUCCION DE LOS CAMINOS DE ACCESO A LAS ESTACIONES REPETIDORAS DE LA RED RURAL DE TELECOMUNICACIONES.</t>
  </si>
  <si>
    <t>ING. JOSÉ ROSARIO ESPINOZA GALAVIZ</t>
  </si>
  <si>
    <t>15 DIAS</t>
  </si>
  <si>
    <t>HORACIO VEGA CONTRERAS</t>
  </si>
  <si>
    <t xml:space="preserve"> - </t>
  </si>
  <si>
    <t>OPERADOR DE CAMA BAJA CON EL FIN DE TRANSPORTAR TRACTOR PARA CONSTRUIR ACCESO A REPETIDORES (15 DIAS, 400.00 POR DIA, A TRABAJADOR DE JUNTA DE CAMINOS)</t>
  </si>
  <si>
    <t>SIETE CERROS, MUNICIPIO DE HERMOSILLO (REPETIDOR DE C4)</t>
  </si>
  <si>
    <t>CON PERSONAL Y VEHICULO DEL C4</t>
  </si>
  <si>
    <t>REVISAR CON PERSOANL DE C4, LOS ESPACIOS DISPONIBLES EN LA TORRE UBICADOS EN EL REPETIDOR DE 7 CERROS PARA LA COLOCACION DE LA ANTENA DE ENLACE HACIA CEMENTERA Y ANTENA SECTORIAL HACIA LAS POBLACIONES DE LA COSTA, ASÍ TAMBIEN EL ESPACIO DISPONIBLE EN LA CASETA PARA LA INSTALACION DE RACK CON EL EQUIPO DE RESPALDO DE ENERGIA, CORRESPONDIENTE AL PROYECTO DE RED INALAMBRICA PARA SERVICIOS DE INTERNET 2011.</t>
  </si>
  <si>
    <t>08-09/09/11</t>
  </si>
  <si>
    <t>MESA DEL CAMPANERO Y CUREA, MUNICIPIO DE YECORA</t>
  </si>
  <si>
    <t>EN MESA DEL CAMPANERO DAR MANTENIMIENTO CORRECTIVO AL REPETIDOR TELEFÓNICO YA QUE ESTA PRESENTANDO FALLAS EN AMBOS CANALES SEGÚN REPORTE DE LA OPERADORA DE MOVAS; EN LA POBLACION DE CUREA RECOGER EL EQUIPO QUE ACTUALMENTE SE ENCUENTRA FUERA DE SERVICIO POR NO TENER OPERADORA ASIGNADA.</t>
  </si>
  <si>
    <t>SUPERVISAR MANTENIMIENTO CORRECTIVO A EQUIPOS DEL ENLACE DE INTERNET QUE BRINDA SERVICIO A ESCUELA PREPARATORIA INCORPORADA AL COBACH TECORIPA.</t>
  </si>
  <si>
    <t>20-21/09/11</t>
  </si>
  <si>
    <t>RANCHO EL PINALITO, MUNICIPIO DE BACADEHUACHI Y PUNTA AGUJA, MUNICIPIO DE HUACHINERA</t>
  </si>
  <si>
    <t>COORDINAR EL TRASLADO DEL TRACTOR CATERPILAR D6 A LOS SITIOS DE RANCHO EL PINALITO MUNICIPIO DE BACADEHUACHI Y CERRO PUNTA AGUJA, MUNICIPIO DE HUACHINERA A EFECTO DE INDICAR RUTA A SEGUIR PARA LA CONSTRUCCION DE LOS CAMINOS DE ACCESO A LAS ESTACIONES REPETIDORAS DE LA RED RURAL DE TELECOMUNICACIONES.</t>
  </si>
  <si>
    <t>10 DIAS</t>
  </si>
  <si>
    <t>OPERADOR DE CAMA BAJA CON EL FIN DE TRANSPORTAR TRACTOR PARA CONSTRUIR ACCESO A REPETIDORES (10 DIAS, 400.00 POR DIA, A TRABAJADOR DE JUNTA DE CAMINOS)</t>
  </si>
  <si>
    <t>CONTINUACION DE COMSION OF.TRS-DA-2011-037 PARA SUPERVISAR MANTENIMIENTO CORRECTIVO A EQUIPOS DEL ENLACE DE INTERNET QUE BRINDA SERVICIO A ESCUELA PREPARATORIA INCORPORADA AL COBACH TECORIPA.</t>
  </si>
  <si>
    <t>VEHICULO DEL PROVEEDOR</t>
  </si>
  <si>
    <t>CONTINUACION DE COMSION OF.TRS-DA-2011-037 Y 039 PARA SUPERVISAR MANTENIMIENTO CORRECTIVO A EQUIPOS DEL ENLACE DE INTERNET QUE BRINDA SERVICIO A ESCUELA PREPARATORIA INCORPORADA AL COBACH TECORIPA.</t>
  </si>
  <si>
    <t>29-30/09</t>
  </si>
  <si>
    <t>SIERRA DEL TULE, MUNICIPIO DE ALAMOS, CABECERAS MUNICIPALES DE VILLA JUAREZ Y SAN IGNACIO RIO MUERTO, EJIDO BENITO JUAREZ Y EJIDO SARABIA, MUNICIPO DE HUATABAMPO</t>
  </si>
  <si>
    <t>REINTALAR REPETIDOR DE RADIO, DUPLEXOR, CABLE DE R.F. Y ANTENA QUE SE HABIAN RETIRADO DEL SITIO PARA SU REPARACION EN LABORATORIO DE TRS YA QUE RESULTARON DAÑADOS EN EL ROBO DE CABLE Y EQUIPOS DE ENERGÍA DESCRITOS POR LA COMISION TRS-DA-2011-033. EN VILLA JUAREZ, SAN IGNACIO RIO MUERTO, BENUITO JUAREZ Y FCO. SARABIA REVISAR ESPACIOS PARA COLOCACION DE TORRES EN LOS CENTROS DE SALUD CORRESPONDIENTE AL PROYECTO DE RED INALAMBRICA PARA SERVICIOS DE INTERNET 2011.</t>
  </si>
  <si>
    <t>SEPTIEMBRE</t>
  </si>
  <si>
    <t>2-3/10/11</t>
  </si>
  <si>
    <t>RANCHO EL PINALITO, MUNICIPIO DE BACADEHUACHI</t>
  </si>
  <si>
    <t>SUPERVISAR CONSTRUCCION DE CAMINO DE ACCESO A LA ESTACION REPETIDORA DE INTERNET QUE SE INSTALARA PARA DAR SERVICIO A LAS CABECERAS MUNICIPALES DE BACADEHUACHI Y NACORI CHICO, INCLUIDAS SUS COMISARIAS BUENAVISTA Y EL SAÚZ.</t>
  </si>
  <si>
    <t>CHEQUE EN SEPTIEMBRE, COMISION EN OCTUBRE</t>
  </si>
</sst>
</file>

<file path=xl/styles.xml><?xml version="1.0" encoding="utf-8"?>
<styleSheet xmlns="http://schemas.openxmlformats.org/spreadsheetml/2006/main">
  <numFmts count="2">
    <numFmt numFmtId="43" formatCode="_-* #,##0.00_-;\-* #,##0.00_-;_-* &quot;-&quot;??_-;_-@_-"/>
    <numFmt numFmtId="164" formatCode="d/mm/yy;@"/>
  </numFmts>
  <fonts count="12">
    <font>
      <sz val="11"/>
      <color theme="1"/>
      <name val="Calibri"/>
      <family val="2"/>
      <scheme val="minor"/>
    </font>
    <font>
      <sz val="11"/>
      <color theme="1"/>
      <name val="Calibri"/>
      <family val="2"/>
      <scheme val="minor"/>
    </font>
    <font>
      <b/>
      <sz val="14"/>
      <name val="Antique Olive"/>
      <family val="2"/>
    </font>
    <font>
      <b/>
      <sz val="8"/>
      <name val="Antique Olive"/>
      <family val="2"/>
    </font>
    <font>
      <sz val="10"/>
      <name val="Antique Olive"/>
      <family val="2"/>
    </font>
    <font>
      <sz val="8"/>
      <name val="Antique Olive"/>
      <family val="2"/>
    </font>
    <font>
      <b/>
      <u/>
      <sz val="10"/>
      <name val="Antique Olive"/>
    </font>
    <font>
      <b/>
      <sz val="6"/>
      <name val="Antique Olive"/>
    </font>
    <font>
      <b/>
      <sz val="8"/>
      <name val="Antique Olive"/>
    </font>
    <font>
      <b/>
      <sz val="10"/>
      <name val="Antique Olive"/>
    </font>
    <font>
      <sz val="9"/>
      <name val="Antique Olive"/>
      <family val="2"/>
    </font>
    <font>
      <sz val="11"/>
      <color rgb="FFFF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0" xfId="0" applyFont="1" applyAlignment="1"/>
    <xf numFmtId="0" fontId="3" fillId="0" borderId="0" xfId="0" applyFont="1" applyAlignment="1"/>
    <xf numFmtId="0" fontId="4"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xf>
    <xf numFmtId="0" fontId="5" fillId="0" borderId="0" xfId="0" applyFont="1" applyBorder="1"/>
    <xf numFmtId="43" fontId="4" fillId="0" borderId="1" xfId="1" applyFont="1" applyBorder="1" applyAlignment="1">
      <alignment vertical="top"/>
    </xf>
    <xf numFmtId="43" fontId="4" fillId="0" borderId="2" xfId="1" applyFont="1" applyBorder="1" applyAlignment="1">
      <alignment vertical="top"/>
    </xf>
    <xf numFmtId="164" fontId="5" fillId="0" borderId="1" xfId="0" applyNumberFormat="1" applyFont="1" applyBorder="1" applyAlignment="1">
      <alignment horizontal="center" vertical="top"/>
    </xf>
    <xf numFmtId="0" fontId="5" fillId="0" borderId="1" xfId="0" applyFont="1" applyBorder="1" applyAlignment="1">
      <alignment vertical="top"/>
    </xf>
    <xf numFmtId="164" fontId="5" fillId="0" borderId="0" xfId="0" applyNumberFormat="1" applyFont="1" applyBorder="1" applyAlignment="1">
      <alignment horizontal="center" vertical="top"/>
    </xf>
    <xf numFmtId="0" fontId="5" fillId="0" borderId="0" xfId="0" applyFont="1" applyBorder="1" applyAlignment="1">
      <alignment vertical="top"/>
    </xf>
    <xf numFmtId="43" fontId="4" fillId="0" borderId="0" xfId="1" applyFont="1" applyBorder="1" applyAlignment="1">
      <alignment vertical="top"/>
    </xf>
    <xf numFmtId="43" fontId="1" fillId="0" borderId="1" xfId="1" applyFont="1" applyBorder="1" applyAlignment="1">
      <alignment vertical="top"/>
    </xf>
    <xf numFmtId="0" fontId="4" fillId="0" borderId="0" xfId="0" applyFont="1" applyFill="1" applyBorder="1" applyAlignment="1">
      <alignment horizontal="center" vertical="top"/>
    </xf>
    <xf numFmtId="0" fontId="10" fillId="0" borderId="0" xfId="0" applyFont="1" applyBorder="1" applyAlignment="1">
      <alignment horizontal="center" vertical="top"/>
    </xf>
    <xf numFmtId="43" fontId="1" fillId="0" borderId="0" xfId="1" applyFont="1" applyAlignment="1">
      <alignment vertical="top"/>
    </xf>
    <xf numFmtId="0" fontId="4" fillId="0" borderId="1" xfId="0" applyFont="1" applyBorder="1" applyAlignment="1">
      <alignment horizontal="center" vertical="top"/>
    </xf>
    <xf numFmtId="0" fontId="10" fillId="0" borderId="1" xfId="0" applyFont="1" applyBorder="1" applyAlignment="1">
      <alignment horizontal="center" vertical="top"/>
    </xf>
    <xf numFmtId="0" fontId="4" fillId="0" borderId="3" xfId="0" applyFont="1" applyBorder="1" applyAlignment="1">
      <alignment horizontal="center" vertical="top"/>
    </xf>
    <xf numFmtId="164" fontId="5" fillId="0" borderId="3" xfId="0" applyNumberFormat="1" applyFont="1" applyBorder="1" applyAlignment="1">
      <alignment horizontal="center" vertical="top"/>
    </xf>
    <xf numFmtId="0" fontId="5" fillId="0" borderId="3" xfId="0" applyFont="1" applyBorder="1" applyAlignment="1">
      <alignment vertical="top"/>
    </xf>
    <xf numFmtId="0" fontId="10" fillId="0" borderId="3" xfId="0" applyFont="1" applyBorder="1" applyAlignment="1">
      <alignment horizontal="center" vertical="top"/>
    </xf>
    <xf numFmtId="43" fontId="4" fillId="0" borderId="3" xfId="1" applyFont="1" applyBorder="1" applyAlignment="1">
      <alignment vertical="top"/>
    </xf>
    <xf numFmtId="43" fontId="1" fillId="0" borderId="3" xfId="1"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left" vertical="top" wrapText="1"/>
    </xf>
    <xf numFmtId="0" fontId="4" fillId="0" borderId="2" xfId="0" applyFont="1" applyFill="1" applyBorder="1" applyAlignment="1">
      <alignment horizontal="center" vertical="top"/>
    </xf>
    <xf numFmtId="164" fontId="5" fillId="0" borderId="2" xfId="0" applyNumberFormat="1" applyFont="1" applyBorder="1" applyAlignment="1">
      <alignment horizontal="center" vertical="top"/>
    </xf>
    <xf numFmtId="0" fontId="5" fillId="0" borderId="2" xfId="0" applyFont="1" applyBorder="1" applyAlignment="1">
      <alignment vertical="top"/>
    </xf>
    <xf numFmtId="0" fontId="10" fillId="0" borderId="2" xfId="0" applyFont="1" applyBorder="1" applyAlignment="1">
      <alignment horizontal="center" vertical="top"/>
    </xf>
    <xf numFmtId="43" fontId="1" fillId="0" borderId="2" xfId="1" applyFont="1" applyBorder="1" applyAlignment="1">
      <alignment vertical="top"/>
    </xf>
    <xf numFmtId="0" fontId="5" fillId="0" borderId="0" xfId="0" applyFont="1" applyBorder="1" applyAlignment="1">
      <alignment horizontal="justify" vertical="top" wrapText="1"/>
    </xf>
    <xf numFmtId="0" fontId="5" fillId="0" borderId="1" xfId="0" applyFont="1" applyBorder="1" applyAlignment="1">
      <alignment horizontal="justify" vertical="top" wrapText="1"/>
    </xf>
    <xf numFmtId="0" fontId="0" fillId="0" borderId="2" xfId="0" applyBorder="1" applyAlignment="1">
      <alignment horizontal="justify" vertical="top" wrapText="1"/>
    </xf>
    <xf numFmtId="0" fontId="0" fillId="0" borderId="1" xfId="0" applyBorder="1" applyAlignment="1">
      <alignment horizontal="justify"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11" fillId="0" borderId="0" xfId="0" applyFont="1"/>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0"/>
  <sheetViews>
    <sheetView tabSelected="1" topLeftCell="F17" workbookViewId="0">
      <selection activeCell="K20" sqref="A1:K20"/>
    </sheetView>
  </sheetViews>
  <sheetFormatPr baseColWidth="10" defaultRowHeight="15"/>
  <cols>
    <col min="1" max="1" width="5" customWidth="1"/>
    <col min="2" max="2" width="10.7109375" customWidth="1"/>
    <col min="3" max="3" width="38.85546875" customWidth="1"/>
    <col min="9" max="9" width="25" customWidth="1"/>
    <col min="10" max="10" width="10.140625" customWidth="1"/>
    <col min="11" max="11" width="47.42578125" customWidth="1"/>
  </cols>
  <sheetData>
    <row r="1" spans="1:11" ht="18">
      <c r="A1" s="1" t="s">
        <v>0</v>
      </c>
      <c r="B1" s="1"/>
      <c r="C1" s="2"/>
      <c r="D1" s="1"/>
      <c r="E1" s="1"/>
      <c r="F1" s="1"/>
      <c r="G1" s="1"/>
      <c r="H1" s="1"/>
      <c r="I1" s="3"/>
      <c r="J1" s="4"/>
    </row>
    <row r="2" spans="1:11">
      <c r="A2" s="5" t="s">
        <v>44</v>
      </c>
      <c r="B2" s="4"/>
      <c r="C2" s="4"/>
      <c r="D2" s="3"/>
      <c r="E2" s="3"/>
      <c r="F2" s="3"/>
      <c r="G2" s="3"/>
      <c r="H2" s="3"/>
      <c r="I2" s="3"/>
      <c r="J2" s="4"/>
    </row>
    <row r="3" spans="1:11" ht="33">
      <c r="A3" s="6" t="s">
        <v>1</v>
      </c>
      <c r="B3" s="7" t="s">
        <v>2</v>
      </c>
      <c r="C3" s="7" t="s">
        <v>3</v>
      </c>
      <c r="D3" s="8" t="s">
        <v>4</v>
      </c>
      <c r="E3" s="8" t="s">
        <v>5</v>
      </c>
      <c r="F3" s="8" t="s">
        <v>6</v>
      </c>
      <c r="G3" s="7" t="s">
        <v>13</v>
      </c>
      <c r="H3" s="8" t="s">
        <v>14</v>
      </c>
      <c r="I3" s="8" t="s">
        <v>7</v>
      </c>
      <c r="J3" s="7" t="s">
        <v>11</v>
      </c>
      <c r="K3" s="7" t="s">
        <v>8</v>
      </c>
    </row>
    <row r="4" spans="1:11" ht="8.25" customHeight="1">
      <c r="A4" s="9"/>
      <c r="B4" s="4"/>
      <c r="C4" s="4"/>
      <c r="D4" s="3"/>
      <c r="E4" s="3"/>
      <c r="F4" s="3"/>
      <c r="G4" s="3"/>
      <c r="H4" s="3"/>
      <c r="I4" s="10"/>
      <c r="J4" s="10"/>
    </row>
    <row r="5" spans="1:11" ht="53.25" customHeight="1">
      <c r="A5" s="32">
        <v>34</v>
      </c>
      <c r="B5" s="33" t="s">
        <v>16</v>
      </c>
      <c r="C5" s="34" t="s">
        <v>17</v>
      </c>
      <c r="D5" s="35">
        <v>1686</v>
      </c>
      <c r="E5" s="12">
        <v>400</v>
      </c>
      <c r="F5" s="12">
        <v>1500</v>
      </c>
      <c r="G5" s="36">
        <v>1655</v>
      </c>
      <c r="H5" s="12">
        <f t="shared" ref="H5:H18" si="0">SUM(G5:G5)</f>
        <v>1655</v>
      </c>
      <c r="I5" s="39" t="s">
        <v>18</v>
      </c>
      <c r="J5" s="39" t="s">
        <v>19</v>
      </c>
      <c r="K5" s="39" t="s">
        <v>20</v>
      </c>
    </row>
    <row r="6" spans="1:11" ht="53.25" customHeight="1">
      <c r="A6" s="22">
        <f>A5</f>
        <v>34</v>
      </c>
      <c r="B6" s="13" t="str">
        <f>B5</f>
        <v>5-6/09/11</v>
      </c>
      <c r="C6" s="14" t="s">
        <v>21</v>
      </c>
      <c r="D6" s="23">
        <v>1687</v>
      </c>
      <c r="E6" s="11">
        <v>300</v>
      </c>
      <c r="F6" s="11">
        <v>1000</v>
      </c>
      <c r="G6" s="18">
        <v>0</v>
      </c>
      <c r="H6" s="11">
        <f t="shared" si="0"/>
        <v>0</v>
      </c>
      <c r="I6" s="40"/>
      <c r="J6" s="40"/>
      <c r="K6" s="40"/>
    </row>
    <row r="7" spans="1:11" ht="43.5" customHeight="1">
      <c r="A7" s="24">
        <v>34</v>
      </c>
      <c r="B7" s="25" t="s">
        <v>22</v>
      </c>
      <c r="C7" s="26" t="s">
        <v>23</v>
      </c>
      <c r="D7" s="27">
        <v>1685</v>
      </c>
      <c r="E7" s="28">
        <v>0</v>
      </c>
      <c r="F7" s="28">
        <v>6000</v>
      </c>
      <c r="G7" s="29">
        <v>0</v>
      </c>
      <c r="H7" s="28">
        <f t="shared" si="0"/>
        <v>0</v>
      </c>
      <c r="I7" s="30" t="s">
        <v>15</v>
      </c>
      <c r="J7" s="31" t="s">
        <v>24</v>
      </c>
      <c r="K7" s="30" t="s">
        <v>25</v>
      </c>
    </row>
    <row r="8" spans="1:11" ht="78" customHeight="1">
      <c r="A8" s="24">
        <v>35</v>
      </c>
      <c r="B8" s="25">
        <v>40792</v>
      </c>
      <c r="C8" s="26" t="s">
        <v>9</v>
      </c>
      <c r="D8" s="27">
        <v>1688</v>
      </c>
      <c r="E8" s="28">
        <v>300</v>
      </c>
      <c r="F8" s="28">
        <v>0</v>
      </c>
      <c r="G8" s="29">
        <v>0</v>
      </c>
      <c r="H8" s="28">
        <f t="shared" si="0"/>
        <v>0</v>
      </c>
      <c r="I8" s="30" t="s">
        <v>26</v>
      </c>
      <c r="J8" s="31" t="s">
        <v>27</v>
      </c>
      <c r="K8" s="30" t="s">
        <v>28</v>
      </c>
    </row>
    <row r="9" spans="1:11" ht="37.5" customHeight="1">
      <c r="A9" s="19">
        <v>36</v>
      </c>
      <c r="B9" s="15" t="s">
        <v>29</v>
      </c>
      <c r="C9" s="16" t="s">
        <v>9</v>
      </c>
      <c r="D9" s="20">
        <v>1690</v>
      </c>
      <c r="E9" s="17">
        <v>300</v>
      </c>
      <c r="F9" s="17">
        <v>750</v>
      </c>
      <c r="G9" s="21">
        <v>1715</v>
      </c>
      <c r="H9" s="17">
        <f t="shared" si="0"/>
        <v>1715</v>
      </c>
      <c r="I9" s="37" t="s">
        <v>30</v>
      </c>
      <c r="J9" s="41" t="s">
        <v>10</v>
      </c>
      <c r="K9" s="37" t="s">
        <v>31</v>
      </c>
    </row>
    <row r="10" spans="1:11" ht="37.5" customHeight="1">
      <c r="A10" s="22">
        <f>A9</f>
        <v>36</v>
      </c>
      <c r="B10" s="13" t="str">
        <f>B9</f>
        <v>08-09/09/11</v>
      </c>
      <c r="C10" s="14" t="s">
        <v>12</v>
      </c>
      <c r="D10" s="23">
        <v>1691</v>
      </c>
      <c r="E10" s="11">
        <v>220</v>
      </c>
      <c r="F10" s="11">
        <v>500</v>
      </c>
      <c r="G10" s="18">
        <v>0</v>
      </c>
      <c r="H10" s="11">
        <f t="shared" si="0"/>
        <v>0</v>
      </c>
      <c r="I10" s="38"/>
      <c r="J10" s="42"/>
      <c r="K10" s="38"/>
    </row>
    <row r="11" spans="1:11" ht="43.5" customHeight="1">
      <c r="A11" s="24">
        <v>37</v>
      </c>
      <c r="B11" s="25">
        <v>40798</v>
      </c>
      <c r="C11" s="26" t="s">
        <v>12</v>
      </c>
      <c r="D11" s="27">
        <v>1693</v>
      </c>
      <c r="E11" s="28">
        <v>220</v>
      </c>
      <c r="F11" s="28">
        <v>0</v>
      </c>
      <c r="G11" s="29">
        <v>870</v>
      </c>
      <c r="H11" s="28">
        <f t="shared" si="0"/>
        <v>870</v>
      </c>
      <c r="I11" s="30" t="s">
        <v>15</v>
      </c>
      <c r="J11" s="31" t="s">
        <v>10</v>
      </c>
      <c r="K11" s="30" t="s">
        <v>32</v>
      </c>
    </row>
    <row r="12" spans="1:11" ht="35.25" customHeight="1">
      <c r="A12" s="32">
        <v>38</v>
      </c>
      <c r="B12" s="33" t="s">
        <v>33</v>
      </c>
      <c r="C12" s="34" t="s">
        <v>17</v>
      </c>
      <c r="D12" s="35">
        <v>1696</v>
      </c>
      <c r="E12" s="12">
        <v>400</v>
      </c>
      <c r="F12" s="12">
        <v>1500</v>
      </c>
      <c r="G12" s="36">
        <v>1725</v>
      </c>
      <c r="H12" s="12">
        <f t="shared" si="0"/>
        <v>1725</v>
      </c>
      <c r="I12" s="37" t="s">
        <v>34</v>
      </c>
      <c r="J12" s="39" t="s">
        <v>19</v>
      </c>
      <c r="K12" s="37" t="s">
        <v>35</v>
      </c>
    </row>
    <row r="13" spans="1:11" ht="35.25" customHeight="1">
      <c r="A13" s="22">
        <f>A12</f>
        <v>38</v>
      </c>
      <c r="B13" s="13" t="str">
        <f>B12</f>
        <v>20-21/09/11</v>
      </c>
      <c r="C13" s="14" t="s">
        <v>21</v>
      </c>
      <c r="D13" s="23">
        <v>1687</v>
      </c>
      <c r="E13" s="11">
        <v>300</v>
      </c>
      <c r="F13" s="11">
        <v>1000</v>
      </c>
      <c r="G13" s="18">
        <v>0</v>
      </c>
      <c r="H13" s="11">
        <f t="shared" si="0"/>
        <v>0</v>
      </c>
      <c r="I13" s="38"/>
      <c r="J13" s="40"/>
      <c r="K13" s="38"/>
    </row>
    <row r="14" spans="1:11" ht="43.5" customHeight="1">
      <c r="A14" s="24">
        <v>38</v>
      </c>
      <c r="B14" s="25" t="s">
        <v>36</v>
      </c>
      <c r="C14" s="26" t="s">
        <v>23</v>
      </c>
      <c r="D14" s="27">
        <v>1598</v>
      </c>
      <c r="E14" s="28">
        <v>0</v>
      </c>
      <c r="F14" s="28">
        <v>4000</v>
      </c>
      <c r="G14" s="29">
        <v>0</v>
      </c>
      <c r="H14" s="28">
        <f t="shared" si="0"/>
        <v>0</v>
      </c>
      <c r="I14" s="30" t="s">
        <v>34</v>
      </c>
      <c r="J14" s="31" t="s">
        <v>24</v>
      </c>
      <c r="K14" s="30" t="s">
        <v>37</v>
      </c>
    </row>
    <row r="15" spans="1:11" ht="43.5" customHeight="1">
      <c r="A15" s="24">
        <v>39</v>
      </c>
      <c r="B15" s="25">
        <v>40808</v>
      </c>
      <c r="C15" s="26" t="s">
        <v>12</v>
      </c>
      <c r="D15" s="27">
        <v>1699</v>
      </c>
      <c r="E15" s="28">
        <v>220</v>
      </c>
      <c r="F15" s="28">
        <v>0</v>
      </c>
      <c r="G15" s="29">
        <v>1185</v>
      </c>
      <c r="H15" s="28">
        <f t="shared" si="0"/>
        <v>1185</v>
      </c>
      <c r="I15" s="30" t="s">
        <v>15</v>
      </c>
      <c r="J15" s="31" t="s">
        <v>10</v>
      </c>
      <c r="K15" s="30" t="s">
        <v>38</v>
      </c>
    </row>
    <row r="16" spans="1:11" ht="43.5" customHeight="1">
      <c r="A16" s="24">
        <v>40</v>
      </c>
      <c r="B16" s="25">
        <v>40812</v>
      </c>
      <c r="C16" s="26" t="s">
        <v>12</v>
      </c>
      <c r="D16" s="27">
        <v>1700</v>
      </c>
      <c r="E16" s="28">
        <v>220</v>
      </c>
      <c r="F16" s="28">
        <v>0</v>
      </c>
      <c r="G16" s="29">
        <v>0</v>
      </c>
      <c r="H16" s="28">
        <f t="shared" si="0"/>
        <v>0</v>
      </c>
      <c r="I16" s="30" t="s">
        <v>15</v>
      </c>
      <c r="J16" s="31" t="s">
        <v>39</v>
      </c>
      <c r="K16" s="30" t="s">
        <v>40</v>
      </c>
    </row>
    <row r="17" spans="1:11" ht="53.25" customHeight="1">
      <c r="A17" s="19">
        <v>41</v>
      </c>
      <c r="B17" s="15" t="s">
        <v>41</v>
      </c>
      <c r="C17" s="16" t="s">
        <v>9</v>
      </c>
      <c r="D17" s="20">
        <v>1703</v>
      </c>
      <c r="E17" s="17">
        <v>300</v>
      </c>
      <c r="F17" s="17">
        <v>750</v>
      </c>
      <c r="G17" s="21">
        <v>3262</v>
      </c>
      <c r="H17" s="17">
        <f t="shared" si="0"/>
        <v>3262</v>
      </c>
      <c r="I17" s="37" t="s">
        <v>42</v>
      </c>
      <c r="J17" s="41" t="s">
        <v>10</v>
      </c>
      <c r="K17" s="37" t="s">
        <v>43</v>
      </c>
    </row>
    <row r="18" spans="1:11" ht="53.25" customHeight="1">
      <c r="A18" s="22">
        <f>A17</f>
        <v>41</v>
      </c>
      <c r="B18" s="13" t="str">
        <f>B17</f>
        <v>29-30/09</v>
      </c>
      <c r="C18" s="14" t="s">
        <v>12</v>
      </c>
      <c r="D18" s="23">
        <v>1691</v>
      </c>
      <c r="E18" s="11">
        <v>220</v>
      </c>
      <c r="F18" s="11">
        <v>500</v>
      </c>
      <c r="G18" s="18">
        <v>0</v>
      </c>
      <c r="H18" s="11">
        <f t="shared" si="0"/>
        <v>0</v>
      </c>
      <c r="I18" s="38"/>
      <c r="J18" s="42"/>
      <c r="K18" s="38"/>
    </row>
    <row r="19" spans="1:11" ht="27" customHeight="1">
      <c r="A19" s="43" t="s">
        <v>48</v>
      </c>
    </row>
    <row r="20" spans="1:11" ht="57.75" customHeight="1">
      <c r="A20" s="24">
        <v>42</v>
      </c>
      <c r="B20" s="25" t="s">
        <v>45</v>
      </c>
      <c r="C20" s="26" t="s">
        <v>17</v>
      </c>
      <c r="D20" s="27">
        <v>1705</v>
      </c>
      <c r="E20" s="28">
        <v>400</v>
      </c>
      <c r="F20" s="28">
        <v>1500</v>
      </c>
      <c r="G20" s="29">
        <v>1450</v>
      </c>
      <c r="H20" s="28">
        <f>SUM(G20:G20)</f>
        <v>1450</v>
      </c>
      <c r="I20" s="30" t="s">
        <v>46</v>
      </c>
      <c r="J20" s="31" t="s">
        <v>19</v>
      </c>
      <c r="K20" s="30" t="s">
        <v>47</v>
      </c>
    </row>
  </sheetData>
  <mergeCells count="12">
    <mergeCell ref="I5:I6"/>
    <mergeCell ref="J5:J6"/>
    <mergeCell ref="K5:K6"/>
    <mergeCell ref="I9:I10"/>
    <mergeCell ref="J9:J10"/>
    <mergeCell ref="K9:K10"/>
    <mergeCell ref="I12:I13"/>
    <mergeCell ref="J12:J13"/>
    <mergeCell ref="K12:K13"/>
    <mergeCell ref="I17:I18"/>
    <mergeCell ref="J17:J18"/>
    <mergeCell ref="K17:K18"/>
  </mergeCells>
  <pageMargins left="0.2" right="0.19" top="0.74803149606299213" bottom="0.74803149606299213" header="0.31496062992125984" footer="0.31496062992125984"/>
  <pageSetup scale="63"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vt:lpstr>
      <vt:lpstr>SEPTIEMBRE!Área_de_impresión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cp:lastPrinted>2011-10-18T16:30:25Z</cp:lastPrinted>
  <dcterms:created xsi:type="dcterms:W3CDTF">2011-04-08T19:43:56Z</dcterms:created>
  <dcterms:modified xsi:type="dcterms:W3CDTF">2011-10-18T16:40:39Z</dcterms:modified>
</cp:coreProperties>
</file>