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VIATICOS 11 TRIM 2016" sheetId="1" r:id="rId1"/>
  </sheets>
  <definedNames/>
  <calcPr fullCalcOnLoad="1"/>
</workbook>
</file>

<file path=xl/sharedStrings.xml><?xml version="1.0" encoding="utf-8"?>
<sst xmlns="http://schemas.openxmlformats.org/spreadsheetml/2006/main" count="94" uniqueCount="70">
  <si>
    <t>CONTPAQ i</t>
  </si>
  <si>
    <t xml:space="preserve">Procuraduría Ambiental del Estado de Sonora </t>
  </si>
  <si>
    <t>Hoja:      1</t>
  </si>
  <si>
    <t>Movimientos, Auxiliares del Catálogo</t>
  </si>
  <si>
    <t>Fecha: 28/Nov/2016</t>
  </si>
  <si>
    <t>del 01/Abr/2016 al 30/Jun/2016</t>
  </si>
  <si>
    <t>Moneda: Peso Mexicano</t>
  </si>
  <si>
    <t>C u e n ta</t>
  </si>
  <si>
    <t>N o m b r e</t>
  </si>
  <si>
    <t>Saldo Inicial</t>
  </si>
  <si>
    <t>Fecha</t>
  </si>
  <si>
    <t>Tipo</t>
  </si>
  <si>
    <t xml:space="preserve">Número </t>
  </si>
  <si>
    <t>Concepto</t>
  </si>
  <si>
    <t>Referencia</t>
  </si>
  <si>
    <t>Cargos</t>
  </si>
  <si>
    <t>Abonos</t>
  </si>
  <si>
    <t>Saldo</t>
  </si>
  <si>
    <t>510-375-37501</t>
  </si>
  <si>
    <t>Viáticos en el País</t>
  </si>
  <si>
    <t>Saldo inicial :</t>
  </si>
  <si>
    <t>01/Abr/2016</t>
  </si>
  <si>
    <t>Diario</t>
  </si>
  <si>
    <t xml:space="preserve"> Comprobación de gastos, comision a Nogales</t>
  </si>
  <si>
    <t>DGIV97/16</t>
  </si>
  <si>
    <t>06/Abr/2016</t>
  </si>
  <si>
    <t xml:space="preserve"> Comprobacion de gastos, navojoa, 6/7 abil</t>
  </si>
  <si>
    <t>DGIV105/16</t>
  </si>
  <si>
    <t>12/Abr/2016</t>
  </si>
  <si>
    <t xml:space="preserve"> Compronación, Novojoa, 06 y 07 de abril del 2016</t>
  </si>
  <si>
    <t>DGIV1047/1</t>
  </si>
  <si>
    <t>27/Abr/2016</t>
  </si>
  <si>
    <t xml:space="preserve"> Comprobación de gastos, comision a SLRC 8/11 febrero 16</t>
  </si>
  <si>
    <t>DGIV-34/16</t>
  </si>
  <si>
    <t xml:space="preserve"> Comprobacion de gatos, comision a SLRC 28/30 MARZO</t>
  </si>
  <si>
    <t>DGIV-98/16</t>
  </si>
  <si>
    <t xml:space="preserve"> Comprobacion d egastos, comision a cananea, 14/15 marzo</t>
  </si>
  <si>
    <t>DGIV-82/16</t>
  </si>
  <si>
    <t xml:space="preserve"> Comprobacion de gastos, comision a SLRC 19/21 abril</t>
  </si>
  <si>
    <t>DGIV11/816</t>
  </si>
  <si>
    <t xml:space="preserve"> Comprobacion,. SLRC 19/21 abril 2016</t>
  </si>
  <si>
    <t>DGIV119/16</t>
  </si>
  <si>
    <t>29/Abr/2016</t>
  </si>
  <si>
    <t xml:space="preserve"> Comprobacion de gastos, comision  a SLRC 26/18 abril}</t>
  </si>
  <si>
    <t>DGIV125/16</t>
  </si>
  <si>
    <t xml:space="preserve"> Comprobacion de gasto, comision a estado de mexico</t>
  </si>
  <si>
    <t>OSA-05/16</t>
  </si>
  <si>
    <t>09/May/2016</t>
  </si>
  <si>
    <t xml:space="preserve"> Comprobacion d egatsos, comision a SLRC 26-28 Abril</t>
  </si>
  <si>
    <t>DGIV124/16</t>
  </si>
  <si>
    <t>27/May/2016</t>
  </si>
  <si>
    <t xml:space="preserve"> Comprobacion de gastos, 13/05/16</t>
  </si>
  <si>
    <t>OSA7/16</t>
  </si>
  <si>
    <t>10/Jun/2016</t>
  </si>
  <si>
    <t xml:space="preserve"> Comprobacion de gastos, comision a alamos, 21/04/16</t>
  </si>
  <si>
    <t>OSA006/16</t>
  </si>
  <si>
    <t>15/Jun/2016</t>
  </si>
  <si>
    <t xml:space="preserve"> Comproabacion de gastso, SLRC6-9 junio</t>
  </si>
  <si>
    <t>DGIV160/16</t>
  </si>
  <si>
    <t>20/Jun/2016</t>
  </si>
  <si>
    <t xml:space="preserve"> Comprobacion de gastos, nogales, osnora 13/06/16</t>
  </si>
  <si>
    <t>DGIV172/16</t>
  </si>
  <si>
    <t xml:space="preserve"> Comprobación de gastos, comision a SLRC</t>
  </si>
  <si>
    <t>DGIV161/16</t>
  </si>
  <si>
    <t>24/Jun/2016</t>
  </si>
  <si>
    <t xml:space="preserve"> Comprobacion de gastos, comision a cd Juares</t>
  </si>
  <si>
    <t>OSA12/16</t>
  </si>
  <si>
    <t>Total:</t>
  </si>
  <si>
    <t xml:space="preserve"> </t>
  </si>
  <si>
    <t xml:space="preserve">T o t a l: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</si>
</sst>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i/>
      <sz val="12"/>
      <color indexed="12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left" vertical="top"/>
    </xf>
    <xf numFmtId="49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left" vertical="top"/>
    </xf>
    <xf numFmtId="3" fontId="5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A6">
      <selection activeCell="J32" sqref="J32"/>
    </sheetView>
  </sheetViews>
  <sheetFormatPr defaultColWidth="9.140625" defaultRowHeight="12.75"/>
  <cols>
    <col min="1" max="2" width="9.140625" style="0" customWidth="1"/>
    <col min="3" max="10" width="13.7109375" style="0" customWidth="1"/>
  </cols>
  <sheetData>
    <row r="1" spans="3:10" ht="24" customHeight="1">
      <c r="C1" s="1" t="s">
        <v>0</v>
      </c>
      <c r="F1" s="2" t="s">
        <v>1</v>
      </c>
      <c r="J1" s="3" t="s">
        <v>2</v>
      </c>
    </row>
    <row r="2" spans="3:10" ht="24" customHeight="1">
      <c r="C2" s="16" t="s">
        <v>3</v>
      </c>
      <c r="J2" s="3" t="s">
        <v>4</v>
      </c>
    </row>
    <row r="3" ht="24" customHeight="1">
      <c r="C3" s="16" t="s">
        <v>5</v>
      </c>
    </row>
    <row r="4" ht="24" customHeight="1">
      <c r="C4" s="16" t="s">
        <v>6</v>
      </c>
    </row>
    <row r="5" spans="3:10" ht="19.5" customHeight="1">
      <c r="C5" s="5" t="s">
        <v>7</v>
      </c>
      <c r="D5" s="5" t="s">
        <v>8</v>
      </c>
      <c r="E5" s="6"/>
      <c r="F5" s="6"/>
      <c r="G5" s="6"/>
      <c r="H5" s="6"/>
      <c r="I5" s="6"/>
      <c r="J5" s="7" t="s">
        <v>9</v>
      </c>
    </row>
    <row r="6" spans="3:10" ht="19.5" customHeight="1">
      <c r="C6" s="5" t="s">
        <v>10</v>
      </c>
      <c r="D6" s="5" t="s">
        <v>11</v>
      </c>
      <c r="E6" s="7" t="s">
        <v>12</v>
      </c>
      <c r="F6" s="8" t="s">
        <v>13</v>
      </c>
      <c r="G6" s="5" t="s">
        <v>14</v>
      </c>
      <c r="H6" s="7" t="s">
        <v>15</v>
      </c>
      <c r="I6" s="7" t="s">
        <v>16</v>
      </c>
      <c r="J6" s="7" t="s">
        <v>17</v>
      </c>
    </row>
    <row r="7" spans="3:10" ht="18" customHeight="1">
      <c r="C7" s="9" t="s">
        <v>18</v>
      </c>
      <c r="D7" s="9" t="s">
        <v>19</v>
      </c>
      <c r="E7" s="6"/>
      <c r="F7" s="6"/>
      <c r="G7" s="6"/>
      <c r="H7" s="6"/>
      <c r="I7" s="10" t="s">
        <v>20</v>
      </c>
      <c r="J7" s="11">
        <v>0</v>
      </c>
    </row>
    <row r="8" spans="3:10" ht="18" customHeight="1">
      <c r="C8" s="12" t="s">
        <v>21</v>
      </c>
      <c r="D8" s="12" t="s">
        <v>22</v>
      </c>
      <c r="E8" s="13">
        <v>2</v>
      </c>
      <c r="F8" s="12" t="s">
        <v>23</v>
      </c>
      <c r="G8" s="12" t="s">
        <v>24</v>
      </c>
      <c r="H8" s="11">
        <v>700</v>
      </c>
      <c r="I8" s="6"/>
      <c r="J8" s="11">
        <f>H8</f>
        <v>700</v>
      </c>
    </row>
    <row r="9" spans="3:10" ht="18" customHeight="1">
      <c r="C9" s="12" t="s">
        <v>25</v>
      </c>
      <c r="D9" s="12" t="s">
        <v>22</v>
      </c>
      <c r="E9" s="13">
        <v>3</v>
      </c>
      <c r="F9" s="12" t="s">
        <v>26</v>
      </c>
      <c r="G9" s="12" t="s">
        <v>27</v>
      </c>
      <c r="H9" s="11">
        <v>700</v>
      </c>
      <c r="I9" s="6"/>
      <c r="J9" s="11">
        <f>+J8+H9</f>
        <v>1400</v>
      </c>
    </row>
    <row r="10" spans="3:10" ht="18" customHeight="1">
      <c r="C10" s="12" t="s">
        <v>28</v>
      </c>
      <c r="D10" s="12" t="s">
        <v>22</v>
      </c>
      <c r="E10" s="13">
        <v>4</v>
      </c>
      <c r="F10" s="12" t="s">
        <v>29</v>
      </c>
      <c r="G10" s="12" t="s">
        <v>30</v>
      </c>
      <c r="H10" s="11">
        <v>700</v>
      </c>
      <c r="I10" s="6"/>
      <c r="J10" s="11">
        <f aca="true" t="shared" si="0" ref="J10:J24">+J9+H10</f>
        <v>2100</v>
      </c>
    </row>
    <row r="11" spans="3:10" ht="18" customHeight="1">
      <c r="C11" s="12" t="s">
        <v>31</v>
      </c>
      <c r="D11" s="12" t="s">
        <v>22</v>
      </c>
      <c r="E11" s="13">
        <v>13</v>
      </c>
      <c r="F11" s="12" t="s">
        <v>32</v>
      </c>
      <c r="G11" s="12" t="s">
        <v>33</v>
      </c>
      <c r="H11" s="11">
        <v>2100</v>
      </c>
      <c r="I11" s="6"/>
      <c r="J11" s="11">
        <f t="shared" si="0"/>
        <v>4200</v>
      </c>
    </row>
    <row r="12" spans="3:10" ht="18" customHeight="1">
      <c r="C12" s="12" t="s">
        <v>31</v>
      </c>
      <c r="D12" s="12" t="s">
        <v>22</v>
      </c>
      <c r="E12" s="13">
        <v>15</v>
      </c>
      <c r="F12" s="12" t="s">
        <v>34</v>
      </c>
      <c r="G12" s="12" t="s">
        <v>35</v>
      </c>
      <c r="H12" s="11">
        <v>1400</v>
      </c>
      <c r="I12" s="6"/>
      <c r="J12" s="11">
        <f t="shared" si="0"/>
        <v>5600</v>
      </c>
    </row>
    <row r="13" spans="3:10" ht="18" customHeight="1">
      <c r="C13" s="12" t="s">
        <v>31</v>
      </c>
      <c r="D13" s="12" t="s">
        <v>22</v>
      </c>
      <c r="E13" s="13">
        <v>16</v>
      </c>
      <c r="F13" s="12" t="s">
        <v>36</v>
      </c>
      <c r="G13" s="12" t="s">
        <v>37</v>
      </c>
      <c r="H13" s="11">
        <v>700</v>
      </c>
      <c r="I13" s="6"/>
      <c r="J13" s="11">
        <f t="shared" si="0"/>
        <v>6300</v>
      </c>
    </row>
    <row r="14" spans="3:10" ht="18" customHeight="1">
      <c r="C14" s="12" t="s">
        <v>31</v>
      </c>
      <c r="D14" s="12" t="s">
        <v>22</v>
      </c>
      <c r="E14" s="13">
        <v>17</v>
      </c>
      <c r="F14" s="12" t="s">
        <v>38</v>
      </c>
      <c r="G14" s="12" t="s">
        <v>39</v>
      </c>
      <c r="H14" s="11">
        <v>1400</v>
      </c>
      <c r="I14" s="6"/>
      <c r="J14" s="11">
        <f t="shared" si="0"/>
        <v>7700</v>
      </c>
    </row>
    <row r="15" spans="3:10" ht="18" customHeight="1">
      <c r="C15" s="12" t="s">
        <v>31</v>
      </c>
      <c r="D15" s="12" t="s">
        <v>22</v>
      </c>
      <c r="E15" s="13">
        <v>18</v>
      </c>
      <c r="F15" s="12" t="s">
        <v>40</v>
      </c>
      <c r="G15" s="12" t="s">
        <v>41</v>
      </c>
      <c r="H15" s="11">
        <v>1400</v>
      </c>
      <c r="I15" s="6"/>
      <c r="J15" s="11">
        <f t="shared" si="0"/>
        <v>9100</v>
      </c>
    </row>
    <row r="16" spans="3:10" ht="18" customHeight="1">
      <c r="C16" s="12" t="s">
        <v>42</v>
      </c>
      <c r="D16" s="12" t="s">
        <v>22</v>
      </c>
      <c r="E16" s="13">
        <v>21</v>
      </c>
      <c r="F16" s="12" t="s">
        <v>43</v>
      </c>
      <c r="G16" s="12" t="s">
        <v>44</v>
      </c>
      <c r="H16" s="11">
        <v>1400</v>
      </c>
      <c r="I16" s="6"/>
      <c r="J16" s="11">
        <f t="shared" si="0"/>
        <v>10500</v>
      </c>
    </row>
    <row r="17" spans="3:10" ht="18" customHeight="1">
      <c r="C17" s="12" t="s">
        <v>42</v>
      </c>
      <c r="D17" s="12" t="s">
        <v>22</v>
      </c>
      <c r="E17" s="13">
        <v>27</v>
      </c>
      <c r="F17" s="12" t="s">
        <v>45</v>
      </c>
      <c r="G17" s="12" t="s">
        <v>46</v>
      </c>
      <c r="H17" s="11">
        <v>3500</v>
      </c>
      <c r="I17" s="6"/>
      <c r="J17" s="11">
        <f t="shared" si="0"/>
        <v>14000</v>
      </c>
    </row>
    <row r="18" spans="3:10" ht="18" customHeight="1">
      <c r="C18" s="12" t="s">
        <v>47</v>
      </c>
      <c r="D18" s="12" t="s">
        <v>22</v>
      </c>
      <c r="E18" s="13">
        <v>1</v>
      </c>
      <c r="F18" s="12" t="s">
        <v>48</v>
      </c>
      <c r="G18" s="12" t="s">
        <v>49</v>
      </c>
      <c r="H18" s="11">
        <v>1400</v>
      </c>
      <c r="I18" s="6"/>
      <c r="J18" s="11">
        <f t="shared" si="0"/>
        <v>15400</v>
      </c>
    </row>
    <row r="19" spans="3:10" ht="18" customHeight="1">
      <c r="C19" s="12" t="s">
        <v>50</v>
      </c>
      <c r="D19" s="12" t="s">
        <v>22</v>
      </c>
      <c r="E19" s="13">
        <v>3</v>
      </c>
      <c r="F19" s="12" t="s">
        <v>51</v>
      </c>
      <c r="G19" s="12" t="s">
        <v>52</v>
      </c>
      <c r="H19" s="11">
        <v>1100</v>
      </c>
      <c r="I19" s="6"/>
      <c r="J19" s="11">
        <f t="shared" si="0"/>
        <v>16500</v>
      </c>
    </row>
    <row r="20" spans="3:10" ht="18" customHeight="1">
      <c r="C20" s="12" t="s">
        <v>53</v>
      </c>
      <c r="D20" s="12" t="s">
        <v>22</v>
      </c>
      <c r="E20" s="13">
        <v>12</v>
      </c>
      <c r="F20" s="12" t="s">
        <v>54</v>
      </c>
      <c r="G20" s="12" t="s">
        <v>55</v>
      </c>
      <c r="H20" s="11">
        <v>2179.46</v>
      </c>
      <c r="I20" s="6"/>
      <c r="J20" s="11">
        <f t="shared" si="0"/>
        <v>18679.46</v>
      </c>
    </row>
    <row r="21" spans="3:10" ht="18" customHeight="1">
      <c r="C21" s="12" t="s">
        <v>56</v>
      </c>
      <c r="D21" s="12" t="s">
        <v>22</v>
      </c>
      <c r="E21" s="13">
        <v>18</v>
      </c>
      <c r="F21" s="12" t="s">
        <v>57</v>
      </c>
      <c r="G21" s="12" t="s">
        <v>58</v>
      </c>
      <c r="H21" s="11">
        <v>2100</v>
      </c>
      <c r="I21" s="6"/>
      <c r="J21" s="11">
        <f t="shared" si="0"/>
        <v>20779.46</v>
      </c>
    </row>
    <row r="22" spans="3:10" ht="18" customHeight="1">
      <c r="C22" s="12" t="s">
        <v>59</v>
      </c>
      <c r="D22" s="12" t="s">
        <v>22</v>
      </c>
      <c r="E22" s="13">
        <v>19</v>
      </c>
      <c r="F22" s="12" t="s">
        <v>60</v>
      </c>
      <c r="G22" s="12" t="s">
        <v>61</v>
      </c>
      <c r="H22" s="11">
        <v>1030</v>
      </c>
      <c r="I22" s="6"/>
      <c r="J22" s="11">
        <f t="shared" si="0"/>
        <v>21809.46</v>
      </c>
    </row>
    <row r="23" spans="3:10" ht="18" customHeight="1">
      <c r="C23" s="12" t="s">
        <v>59</v>
      </c>
      <c r="D23" s="12" t="s">
        <v>22</v>
      </c>
      <c r="E23" s="13">
        <v>20</v>
      </c>
      <c r="F23" s="12" t="s">
        <v>62</v>
      </c>
      <c r="G23" s="12" t="s">
        <v>63</v>
      </c>
      <c r="H23" s="11">
        <v>2100</v>
      </c>
      <c r="I23" s="6"/>
      <c r="J23" s="11">
        <f t="shared" si="0"/>
        <v>23909.46</v>
      </c>
    </row>
    <row r="24" spans="3:10" ht="18" customHeight="1">
      <c r="C24" s="12" t="s">
        <v>64</v>
      </c>
      <c r="D24" s="12" t="s">
        <v>22</v>
      </c>
      <c r="E24" s="13">
        <v>23</v>
      </c>
      <c r="F24" s="12" t="s">
        <v>65</v>
      </c>
      <c r="G24" s="12" t="s">
        <v>66</v>
      </c>
      <c r="H24" s="11">
        <v>1750</v>
      </c>
      <c r="I24" s="6"/>
      <c r="J24" s="11">
        <f t="shared" si="0"/>
        <v>25659.46</v>
      </c>
    </row>
    <row r="25" spans="3:10" ht="18" customHeight="1">
      <c r="C25" s="6"/>
      <c r="D25" s="6"/>
      <c r="E25" s="6"/>
      <c r="F25" s="6"/>
      <c r="G25" s="10" t="s">
        <v>67</v>
      </c>
      <c r="H25" s="14">
        <f>SUM(H8:H24)</f>
        <v>25659.46</v>
      </c>
      <c r="I25" s="14">
        <v>0</v>
      </c>
      <c r="J25" s="11">
        <f>+J24</f>
        <v>25659.46</v>
      </c>
    </row>
    <row r="26" ht="19.5" customHeight="1">
      <c r="C26" s="6" t="s">
        <v>68</v>
      </c>
    </row>
    <row r="27" ht="19.5" customHeight="1">
      <c r="C27" s="6" t="s">
        <v>68</v>
      </c>
    </row>
    <row r="28" spans="3:6" ht="12" customHeight="1">
      <c r="C28" s="4"/>
      <c r="D28" s="4"/>
      <c r="E28" s="4"/>
      <c r="F28" s="4"/>
    </row>
    <row r="29" spans="3:10" ht="18" customHeight="1">
      <c r="C29" s="6"/>
      <c r="D29" s="6"/>
      <c r="E29" s="6"/>
      <c r="F29" s="6"/>
      <c r="G29" s="15" t="s">
        <v>69</v>
      </c>
      <c r="H29" s="14">
        <v>25659.46</v>
      </c>
      <c r="I29" s="14">
        <v>0</v>
      </c>
      <c r="J29" s="14">
        <f>+J25</f>
        <v>25659.46</v>
      </c>
    </row>
    <row r="30" ht="19.5" customHeight="1">
      <c r="C30" s="6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Yuliana</cp:lastModifiedBy>
  <dcterms:modified xsi:type="dcterms:W3CDTF">2016-11-28T19:05:33Z</dcterms:modified>
  <cp:category/>
  <cp:version/>
  <cp:contentType/>
  <cp:contentStatus/>
</cp:coreProperties>
</file>