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235" windowHeight="5655" activeTab="1"/>
  </bookViews>
  <sheets>
    <sheet name="III.1 Plantilla de Personal De" sheetId="1" r:id="rId1"/>
    <sheet name="III.1 Plantilla de Personal (2" sheetId="2" r:id="rId2"/>
  </sheets>
  <definedNames>
    <definedName name="_xlnm._FilterDatabase" localSheetId="1" hidden="1">'III.1 Plantilla de Personal (2'!$A$8:$AH$53</definedName>
    <definedName name="_xlnm._FilterDatabase" localSheetId="0" hidden="1">'III.1 Plantilla de Personal De'!$A$8:$AH$53</definedName>
  </definedNames>
  <calcPr calcId="145621"/>
</workbook>
</file>

<file path=xl/calcChain.xml><?xml version="1.0" encoding="utf-8"?>
<calcChain xmlns="http://schemas.openxmlformats.org/spreadsheetml/2006/main">
  <c r="AF16" i="2" l="1"/>
  <c r="AF53" i="2" l="1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5" i="2"/>
  <c r="AF14" i="2"/>
  <c r="AF13" i="2"/>
  <c r="AF12" i="2"/>
  <c r="AF11" i="2"/>
  <c r="AF10" i="2"/>
  <c r="S10" i="2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AF9" i="2"/>
  <c r="AF50" i="1" l="1"/>
  <c r="AF51" i="1"/>
  <c r="AF52" i="1"/>
  <c r="AF53" i="1"/>
  <c r="AF49" i="1" l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5" i="1"/>
  <c r="AF14" i="1"/>
  <c r="AF13" i="1"/>
  <c r="AF12" i="1"/>
  <c r="AF11" i="1"/>
  <c r="AF10" i="1"/>
  <c r="S10" i="1"/>
  <c r="S11" i="1" s="1"/>
  <c r="S12" i="1" s="1"/>
  <c r="S13" i="1" s="1"/>
  <c r="S14" i="1" s="1"/>
  <c r="S15" i="1" s="1"/>
  <c r="S16" i="1" s="1"/>
  <c r="S17" i="1" s="1"/>
  <c r="AF9" i="1"/>
  <c r="S18" i="1" l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</calcChain>
</file>

<file path=xl/sharedStrings.xml><?xml version="1.0" encoding="utf-8"?>
<sst xmlns="http://schemas.openxmlformats.org/spreadsheetml/2006/main" count="2203" uniqueCount="394">
  <si>
    <t>GOBIERNO DEL ESTADO DE SONORA - SECRETARÍA DE LA CONTRALORÍA GENERAL</t>
  </si>
  <si>
    <t>Plantilla</t>
  </si>
  <si>
    <t>III.1 Plantilla de Personal De</t>
  </si>
  <si>
    <t>Rubro</t>
  </si>
  <si>
    <t>Recursos Humanos</t>
  </si>
  <si>
    <t>NOTA: Estos registros son para consulta, NO para importación.</t>
  </si>
  <si>
    <t>Fecha de Exportación:</t>
  </si>
  <si>
    <t>Dependencia / Entidad:</t>
  </si>
  <si>
    <t>COMISIÓN DE VIVIENDA DEL ESTADO DE SONORA</t>
  </si>
  <si>
    <t>Total:</t>
  </si>
  <si>
    <t>Unidad Administrativa</t>
  </si>
  <si>
    <t>No. Empleado</t>
  </si>
  <si>
    <t>No. Pensión</t>
  </si>
  <si>
    <t>Nombre(s)</t>
  </si>
  <si>
    <t>Apellido Paterno</t>
  </si>
  <si>
    <t>Apellido Materno</t>
  </si>
  <si>
    <t>CURP</t>
  </si>
  <si>
    <t>RFC</t>
  </si>
  <si>
    <t>Sexo</t>
  </si>
  <si>
    <t>Escolaridad</t>
  </si>
  <si>
    <t>Fecha de Nacimiento</t>
  </si>
  <si>
    <t>Correo Electrónico Institucional</t>
  </si>
  <si>
    <t>Correo Electrónico Secundario</t>
  </si>
  <si>
    <t>Tipo de Empleado</t>
  </si>
  <si>
    <t>Sindicalizada</t>
  </si>
  <si>
    <t>Estatus de la Plaza</t>
  </si>
  <si>
    <t>Vacante</t>
  </si>
  <si>
    <t>Recurso de la Plaza</t>
  </si>
  <si>
    <t>No. Plaza</t>
  </si>
  <si>
    <t>Clave Presupuestal</t>
  </si>
  <si>
    <t>Fecha de Ingreso</t>
  </si>
  <si>
    <t>Nivel</t>
  </si>
  <si>
    <t>Puesto Oficial</t>
  </si>
  <si>
    <t>Puesto Funcional</t>
  </si>
  <si>
    <t>Dirección de lugar de trabajo</t>
  </si>
  <si>
    <t>Subclasificación</t>
  </si>
  <si>
    <t>Estados</t>
  </si>
  <si>
    <t>Sueldo Base</t>
  </si>
  <si>
    <t>Quinquenio</t>
  </si>
  <si>
    <t>Compensación</t>
  </si>
  <si>
    <t>Otras Prestaciones</t>
  </si>
  <si>
    <t>Sueldo Total (Bruto)</t>
  </si>
  <si>
    <t>Comentarios</t>
  </si>
  <si>
    <t>DIRECCIÓN TÉCNICA</t>
  </si>
  <si>
    <t>VB0018</t>
  </si>
  <si>
    <t>GUADALUPE CÉSAR</t>
  </si>
  <si>
    <t>JIMENEZ</t>
  </si>
  <si>
    <t>ROSAS</t>
  </si>
  <si>
    <t>JIRG760310HSPMSD05</t>
  </si>
  <si>
    <t>JIRG760310GW9</t>
  </si>
  <si>
    <t>Masculino</t>
  </si>
  <si>
    <t>Profesional</t>
  </si>
  <si>
    <t>guadalupe.jimenez@sonora.gob.mx</t>
  </si>
  <si>
    <t>NA</t>
  </si>
  <si>
    <t>Confianza</t>
  </si>
  <si>
    <t>No</t>
  </si>
  <si>
    <t>Activa</t>
  </si>
  <si>
    <t>Estatal</t>
  </si>
  <si>
    <t xml:space="preserve">1070001300-2205E409M0014MA-411011-165A013 </t>
  </si>
  <si>
    <t>9</t>
  </si>
  <si>
    <t>Coordinador Técnico o Puesto Homólogo</t>
  </si>
  <si>
    <t>328</t>
  </si>
  <si>
    <t>PASEO RIO SONORA NO 76. INT.207  COL. PROYECTO RIO SONORA</t>
  </si>
  <si>
    <t>Hermosillo</t>
  </si>
  <si>
    <t>Sonora</t>
  </si>
  <si>
    <t>NINGUNO</t>
  </si>
  <si>
    <t>VB0020</t>
  </si>
  <si>
    <t>JORGE JOSE SAID</t>
  </si>
  <si>
    <t>ENCINAS</t>
  </si>
  <si>
    <t>IBARRA</t>
  </si>
  <si>
    <t>EIIJ630102HSRNBRI5</t>
  </si>
  <si>
    <t>EIIJ6301025L0</t>
  </si>
  <si>
    <t>Secundaria</t>
  </si>
  <si>
    <t>Base</t>
  </si>
  <si>
    <t>Si</t>
  </si>
  <si>
    <t>8</t>
  </si>
  <si>
    <t>Oficial Administrativo o Puesto Homólogo</t>
  </si>
  <si>
    <t>323</t>
  </si>
  <si>
    <t>VB0025</t>
  </si>
  <si>
    <t>JESÚS ERASMO</t>
  </si>
  <si>
    <t xml:space="preserve">ACOSTA </t>
  </si>
  <si>
    <t>CORONA</t>
  </si>
  <si>
    <t>AOCJ550822HSRCRS01</t>
  </si>
  <si>
    <t>AOCJ550822PI6</t>
  </si>
  <si>
    <t>Preparatoria</t>
  </si>
  <si>
    <t>jesus.acosta@sonora.gob.mx</t>
  </si>
  <si>
    <t>DIRECCIÓN DE ADMINISTRACIÓN Y  FINANZAS</t>
  </si>
  <si>
    <t>VB0027</t>
  </si>
  <si>
    <t>FRANCISCA</t>
  </si>
  <si>
    <t xml:space="preserve">RENDON </t>
  </si>
  <si>
    <t>ESCOBOZA</t>
  </si>
  <si>
    <t>REEF581003MSRNSR04</t>
  </si>
  <si>
    <t>REEF5810037U9</t>
  </si>
  <si>
    <t>Femenino</t>
  </si>
  <si>
    <t>francisca.rendon@sonora.gob.mx</t>
  </si>
  <si>
    <t>VB0029</t>
  </si>
  <si>
    <t>LUZ ELENA</t>
  </si>
  <si>
    <t>RASCON</t>
  </si>
  <si>
    <t>BERMUDEZ</t>
  </si>
  <si>
    <t>RABL570406MSRSRZ04</t>
  </si>
  <si>
    <t>RABL570406SH4</t>
  </si>
  <si>
    <t>VB0042</t>
  </si>
  <si>
    <t>NEMECIO</t>
  </si>
  <si>
    <t>MARTINEZ</t>
  </si>
  <si>
    <t>REYES</t>
  </si>
  <si>
    <t>MARN640130HSRRYM01</t>
  </si>
  <si>
    <t>MARN640130DWA</t>
  </si>
  <si>
    <t>nemecio.martinez@sonora.gob.mx</t>
  </si>
  <si>
    <t>10</t>
  </si>
  <si>
    <t>Coordinador Administrativo o Puesto Homólogo</t>
  </si>
  <si>
    <t>324</t>
  </si>
  <si>
    <t>DIRECCIÓN GENERAL</t>
  </si>
  <si>
    <t>VB0046</t>
  </si>
  <si>
    <t>CARMEN GABRIELA</t>
  </si>
  <si>
    <t>AMBRIZ</t>
  </si>
  <si>
    <t>MONTEJANO</t>
  </si>
  <si>
    <t>AIMC681124MSRMNR02</t>
  </si>
  <si>
    <t>AIMC6811243D2</t>
  </si>
  <si>
    <t>Técnica</t>
  </si>
  <si>
    <t>gabriela.ambriz@sonora.gob.mx</t>
  </si>
  <si>
    <t>VB0060</t>
  </si>
  <si>
    <t>FRANCISCO JAVIER</t>
  </si>
  <si>
    <t>GONZALEZ</t>
  </si>
  <si>
    <t>MIRELES</t>
  </si>
  <si>
    <t>GOMF660321HSRNRR08</t>
  </si>
  <si>
    <t>GOMF6603213A4</t>
  </si>
  <si>
    <t>francisco.gonzalez@sonora.gob.mx</t>
  </si>
  <si>
    <t>VB0061</t>
  </si>
  <si>
    <t>SERGIO</t>
  </si>
  <si>
    <t>DIAZ</t>
  </si>
  <si>
    <t>CORDOVA</t>
  </si>
  <si>
    <t>DICS770502HSRZRR02</t>
  </si>
  <si>
    <t>DICS770502H24</t>
  </si>
  <si>
    <t>sergio.diaz@sonora.gob.mx</t>
  </si>
  <si>
    <t>VB0062</t>
  </si>
  <si>
    <t>LIZBETH</t>
  </si>
  <si>
    <t>DE LA TORRE</t>
  </si>
  <si>
    <t>QUIROZ</t>
  </si>
  <si>
    <t>TOQL7707MSRRRZ07</t>
  </si>
  <si>
    <t>TOQL770722A61</t>
  </si>
  <si>
    <t>lizbeth.delatorre@sonora.gob.mx</t>
  </si>
  <si>
    <t>VB0083</t>
  </si>
  <si>
    <t>FABIOLA</t>
  </si>
  <si>
    <t>MENDEZ</t>
  </si>
  <si>
    <t>ALEGRIA</t>
  </si>
  <si>
    <t>MEAF840903MSRNLB02</t>
  </si>
  <si>
    <t>MEAF8409039T8</t>
  </si>
  <si>
    <t>fabiola.mendez@sonora.gob.mx</t>
  </si>
  <si>
    <t>VB0121</t>
  </si>
  <si>
    <t>IVAN GUADALUPE</t>
  </si>
  <si>
    <t>CASANOVA</t>
  </si>
  <si>
    <t>CAMI770512HSRSNV00</t>
  </si>
  <si>
    <t>CAMI770512EJ6</t>
  </si>
  <si>
    <t>ivan.casanova@sonora.gob.mx</t>
  </si>
  <si>
    <t>VB0136</t>
  </si>
  <si>
    <t>ELIA SAHARA</t>
  </si>
  <si>
    <t>SALLARD</t>
  </si>
  <si>
    <t>HERNANDEZ</t>
  </si>
  <si>
    <t>SAHE630516MSRLRL07</t>
  </si>
  <si>
    <t>SAHE6305161H3</t>
  </si>
  <si>
    <t>elia.sallard@sonora.gob.mx</t>
  </si>
  <si>
    <t>14</t>
  </si>
  <si>
    <t>Director General  o Puesto Homólogo</t>
  </si>
  <si>
    <t>335</t>
  </si>
  <si>
    <t>VB0137</t>
  </si>
  <si>
    <t>CYNTHIA ZARAITH</t>
  </si>
  <si>
    <t xml:space="preserve">OROZCO </t>
  </si>
  <si>
    <t>ATONDO</t>
  </si>
  <si>
    <t>OOAC840915MSRRTY05</t>
  </si>
  <si>
    <t>OOAC840915QU7</t>
  </si>
  <si>
    <t>cynthia.orozco@sonora.gob.mx</t>
  </si>
  <si>
    <t>12</t>
  </si>
  <si>
    <t>Director de Área o Puesto Homólogo</t>
  </si>
  <si>
    <t>334</t>
  </si>
  <si>
    <t>DIRECCIÓN DE RESERVAS TERRITORIALES</t>
  </si>
  <si>
    <t>VB0138</t>
  </si>
  <si>
    <t>JOSE MARIA</t>
  </si>
  <si>
    <t>TAPIA</t>
  </si>
  <si>
    <t>MONTIEL</t>
  </si>
  <si>
    <t>TAMM730324HSRPNR09</t>
  </si>
  <si>
    <t>TAMM730324E93</t>
  </si>
  <si>
    <t>jose.tapia@sonora.gob.mx</t>
  </si>
  <si>
    <t>DIRECCIÓN DE PROMOCIÓN</t>
  </si>
  <si>
    <t>VB0142</t>
  </si>
  <si>
    <t>ROSA AMALIA</t>
  </si>
  <si>
    <t>FLORES</t>
  </si>
  <si>
    <t>GARCIA</t>
  </si>
  <si>
    <t>FOGR620719MSRLRS00</t>
  </si>
  <si>
    <t>FOGR620719KW2</t>
  </si>
  <si>
    <t>rosa.flores@sonora.gob.mx</t>
  </si>
  <si>
    <t>11</t>
  </si>
  <si>
    <t>Jefe de Área o Puesto Homólogo</t>
  </si>
  <si>
    <t>325</t>
  </si>
  <si>
    <t>VB0144</t>
  </si>
  <si>
    <t>JOSE</t>
  </si>
  <si>
    <t>BOJORQUEZ</t>
  </si>
  <si>
    <t>BOMJ550319HSRJRS00</t>
  </si>
  <si>
    <t>BOMJ550319RLA</t>
  </si>
  <si>
    <t>jose.bojorquez@sonora.gob.mx</t>
  </si>
  <si>
    <t>VB0145</t>
  </si>
  <si>
    <t>ALMA YESENIA</t>
  </si>
  <si>
    <t>MAYTORENA</t>
  </si>
  <si>
    <t>TERAN</t>
  </si>
  <si>
    <t>MATA841005MSRYRL06</t>
  </si>
  <si>
    <t>MATA841005CK2</t>
  </si>
  <si>
    <t>alma.maytorena@sonora.gob.mx</t>
  </si>
  <si>
    <t>Subdirector General  o Puesto Homólogo</t>
  </si>
  <si>
    <t>333</t>
  </si>
  <si>
    <t>Jefe de Departamento o Puesto Homólogo</t>
  </si>
  <si>
    <t>332</t>
  </si>
  <si>
    <t>VB0148</t>
  </si>
  <si>
    <t>JOSE LUIS</t>
  </si>
  <si>
    <t>CASTILLO</t>
  </si>
  <si>
    <t>DEL ANGEL</t>
  </si>
  <si>
    <t>CAAL780911HSRSNS08</t>
  </si>
  <si>
    <t>CAAL780911HWA</t>
  </si>
  <si>
    <t>4</t>
  </si>
  <si>
    <t>Analista Técnico o Puesto Homólogo</t>
  </si>
  <si>
    <t>327</t>
  </si>
  <si>
    <t>VB0154</t>
  </si>
  <si>
    <t>GABRIELA</t>
  </si>
  <si>
    <t>NENNINGER</t>
  </si>
  <si>
    <t>ARVIZU</t>
  </si>
  <si>
    <t>NEAG641024MSRNR307</t>
  </si>
  <si>
    <t>NEAG6410244S9</t>
  </si>
  <si>
    <t>gabriela.nenninger@sonora.gob.mx</t>
  </si>
  <si>
    <t>VB0155</t>
  </si>
  <si>
    <t>PAULA LORENIA</t>
  </si>
  <si>
    <t>PERAZA</t>
  </si>
  <si>
    <t>IAPP710810MSRBRL04</t>
  </si>
  <si>
    <t>IAPP710810FGA</t>
  </si>
  <si>
    <t>paula.ibarra@sonora.gob.mx</t>
  </si>
  <si>
    <t>VB0159</t>
  </si>
  <si>
    <t>HILDA ARCELIA</t>
  </si>
  <si>
    <t>LUGO</t>
  </si>
  <si>
    <t>VALDEZ</t>
  </si>
  <si>
    <t>LUVH680221MSRGLL05</t>
  </si>
  <si>
    <t>LUVH680221J82</t>
  </si>
  <si>
    <t>hilda.lugo@sonora.gob.mx</t>
  </si>
  <si>
    <t>VB0160</t>
  </si>
  <si>
    <t xml:space="preserve">GUADALUPE </t>
  </si>
  <si>
    <t xml:space="preserve">RAMOS </t>
  </si>
  <si>
    <t>VAZQUEZ</t>
  </si>
  <si>
    <t>RAVG900331MSRMZD06</t>
  </si>
  <si>
    <t>RAVG900331DL4</t>
  </si>
  <si>
    <t>guadalupe.ramos@sonora.gob.mx</t>
  </si>
  <si>
    <t>VB0161</t>
  </si>
  <si>
    <t>JOSÉ JAVIER</t>
  </si>
  <si>
    <t>DÍAZ</t>
  </si>
  <si>
    <t>BENTACOURT</t>
  </si>
  <si>
    <t>DIBJ941003HSRZTV09</t>
  </si>
  <si>
    <t>DIBJ9410038KA</t>
  </si>
  <si>
    <t>jose.diaz@sonora.gob.mx</t>
  </si>
  <si>
    <t>VB0163</t>
  </si>
  <si>
    <t>MIGUEL</t>
  </si>
  <si>
    <t>RAMIREZ</t>
  </si>
  <si>
    <t>OROS</t>
  </si>
  <si>
    <t>RAOM730819HSRMRG03</t>
  </si>
  <si>
    <t>RAOM7308194N8</t>
  </si>
  <si>
    <t>miguel.ramirez@sonora.gob.mx</t>
  </si>
  <si>
    <t>VB0164</t>
  </si>
  <si>
    <t>ARELY AZUZANA</t>
  </si>
  <si>
    <t>GAMBOA</t>
  </si>
  <si>
    <t>CUBILLAS</t>
  </si>
  <si>
    <t>GACA890108MSRMBR03</t>
  </si>
  <si>
    <t>GACA890108BX4</t>
  </si>
  <si>
    <t>arely.gamboa@sonora.gob.mx</t>
  </si>
  <si>
    <t>VB0167</t>
  </si>
  <si>
    <t>GILBERTO</t>
  </si>
  <si>
    <t>PEÑUÑURI</t>
  </si>
  <si>
    <t>SESMA</t>
  </si>
  <si>
    <t>PESG880301HSRXSL06</t>
  </si>
  <si>
    <t>PESG880301TP2</t>
  </si>
  <si>
    <t>gilberto.penunuri@sonora.gob.mx</t>
  </si>
  <si>
    <t>VB0168</t>
  </si>
  <si>
    <t>MARÍA</t>
  </si>
  <si>
    <t>GASTELUM</t>
  </si>
  <si>
    <t>MAGM840206MSRRSR01</t>
  </si>
  <si>
    <t>MAGM840206TD9</t>
  </si>
  <si>
    <t>maria.martinez@sonora.gob.mx</t>
  </si>
  <si>
    <t>VB0170</t>
  </si>
  <si>
    <t>PORTILLO</t>
  </si>
  <si>
    <t>POGG911116MSRRRB03</t>
  </si>
  <si>
    <t>POGG911116618</t>
  </si>
  <si>
    <t>gabriela.portillo@sonora.gob.mx</t>
  </si>
  <si>
    <t>VB0171</t>
  </si>
  <si>
    <t>CARMEN SOFIA</t>
  </si>
  <si>
    <t>LIMÓN</t>
  </si>
  <si>
    <t>PÉREZ</t>
  </si>
  <si>
    <t>LICP970404MCMMRR05</t>
  </si>
  <si>
    <t>LIPC9704046BA</t>
  </si>
  <si>
    <t>carme.limon@sonora.gob.mx</t>
  </si>
  <si>
    <t>1</t>
  </si>
  <si>
    <t>VB0172</t>
  </si>
  <si>
    <t>ANA CRISTINA</t>
  </si>
  <si>
    <t>SALAZAR</t>
  </si>
  <si>
    <t>GALINDO</t>
  </si>
  <si>
    <t>SAGA910629MSRLLN01</t>
  </si>
  <si>
    <t>SAGA910629436</t>
  </si>
  <si>
    <t>ana.salazar@sonora.gob.mx</t>
  </si>
  <si>
    <t>VB0178</t>
  </si>
  <si>
    <t>JOSÉ FRANCISCO</t>
  </si>
  <si>
    <t>PONCE</t>
  </si>
  <si>
    <t>MELCHOR</t>
  </si>
  <si>
    <t>POMF782429HSRNLR03</t>
  </si>
  <si>
    <t>POMF780429F47</t>
  </si>
  <si>
    <t>jose.ponce@sonora.gob.mx</t>
  </si>
  <si>
    <t>VB0186</t>
  </si>
  <si>
    <t>GUADALUPE IRENE</t>
  </si>
  <si>
    <t>ACUÑA</t>
  </si>
  <si>
    <t>MONGE</t>
  </si>
  <si>
    <t>AUMG620602MSRRCND09</t>
  </si>
  <si>
    <t>AUMG620602P55</t>
  </si>
  <si>
    <t>irene.acuna@sonora.gob.mx</t>
  </si>
  <si>
    <t>VB0187</t>
  </si>
  <si>
    <t>ABRAHAM</t>
  </si>
  <si>
    <t>FÉLIX</t>
  </si>
  <si>
    <t>GUERRA</t>
  </si>
  <si>
    <t>FEGA780813HSRLRB02</t>
  </si>
  <si>
    <t>FEGA780813EU0</t>
  </si>
  <si>
    <t>abraham.felix@sonora.gob.mx</t>
  </si>
  <si>
    <t>VB0190</t>
  </si>
  <si>
    <t>FRANKLIN OMAR</t>
  </si>
  <si>
    <t>RIVERA</t>
  </si>
  <si>
    <t>CASTRO</t>
  </si>
  <si>
    <t>RICF920807HSRVSR03</t>
  </si>
  <si>
    <t>RICF920807PY5</t>
  </si>
  <si>
    <t>omar.rivera@sonora.gob.mx</t>
  </si>
  <si>
    <t>VB0191</t>
  </si>
  <si>
    <t>JUAN MAUNEL</t>
  </si>
  <si>
    <t>CANIZALES</t>
  </si>
  <si>
    <t>CARJ850219HSRNM02</t>
  </si>
  <si>
    <t>CARJ850219112</t>
  </si>
  <si>
    <t>juan.canizales@sonora.gob.mx</t>
  </si>
  <si>
    <t>VB0194</t>
  </si>
  <si>
    <t>CLAUDIA ARACELI</t>
  </si>
  <si>
    <t>ANDRADE</t>
  </si>
  <si>
    <t>AAVC800205MSRNLL00</t>
  </si>
  <si>
    <t>AAVC800205L29</t>
  </si>
  <si>
    <t>claudia.andrade@aonora.gob.x</t>
  </si>
  <si>
    <t>VB0196</t>
  </si>
  <si>
    <t>FERNANDO IVAN</t>
  </si>
  <si>
    <t xml:space="preserve">CANO </t>
  </si>
  <si>
    <t>NAZAR</t>
  </si>
  <si>
    <t>CANF910620HSRNZR06</t>
  </si>
  <si>
    <t>CANF910620NE2</t>
  </si>
  <si>
    <t>fernando.cano@sonora.gob.mx</t>
  </si>
  <si>
    <t>VB0197</t>
  </si>
  <si>
    <t xml:space="preserve">ENRIQUE ALEJANDRO </t>
  </si>
  <si>
    <t xml:space="preserve">MILLAN </t>
  </si>
  <si>
    <t>MORALES</t>
  </si>
  <si>
    <t>MIME740113HMNLRN04</t>
  </si>
  <si>
    <t>MIME740113972</t>
  </si>
  <si>
    <t>SI</t>
  </si>
  <si>
    <t>DIRECCION DE ADMINISTRACION Y FINANZAS</t>
  </si>
  <si>
    <t>VB0198</t>
  </si>
  <si>
    <t>ROSALIA DE JESUS</t>
  </si>
  <si>
    <t xml:space="preserve">PLATT </t>
  </si>
  <si>
    <t>PASR690113MJCLLS02</t>
  </si>
  <si>
    <t>PASR690113V82</t>
  </si>
  <si>
    <t>HARO</t>
  </si>
  <si>
    <t>MANUEL ERNESTO</t>
  </si>
  <si>
    <t>ESCALANTE</t>
  </si>
  <si>
    <t>NAJAR</t>
  </si>
  <si>
    <t>AMADOR</t>
  </si>
  <si>
    <t>IRAN EFREN</t>
  </si>
  <si>
    <t>FIGUEROA</t>
  </si>
  <si>
    <t>MA. GUADALUPE</t>
  </si>
  <si>
    <t>VB0199</t>
  </si>
  <si>
    <t>VB0200</t>
  </si>
  <si>
    <t>VB0201</t>
  </si>
  <si>
    <t>VB0202</t>
  </si>
  <si>
    <t>MAHM580202E81</t>
  </si>
  <si>
    <t>EANA890921HX4</t>
  </si>
  <si>
    <t>JIAI8406107C3</t>
  </si>
  <si>
    <t>FILG671121N20</t>
  </si>
  <si>
    <t>ana.escalante@sonora.gob.mx</t>
  </si>
  <si>
    <t>iran.jimenez@sonora.gob.mx</t>
  </si>
  <si>
    <t>maria.figueroa@sonora.gob.mx</t>
  </si>
  <si>
    <t>VB0051</t>
  </si>
  <si>
    <t>JOSE JESUS</t>
  </si>
  <si>
    <t>CRUZ</t>
  </si>
  <si>
    <t>MORENO</t>
  </si>
  <si>
    <t>EANA890921MSRSJN06</t>
  </si>
  <si>
    <t>JIAI840610HSRMMR03</t>
  </si>
  <si>
    <t>MAHM580202HSRRRN00</t>
  </si>
  <si>
    <t>FILG671121MMCGGD06</t>
  </si>
  <si>
    <t>CUMJ810409HSRRRS04</t>
  </si>
  <si>
    <t>CUMJ810409T92</t>
  </si>
  <si>
    <t xml:space="preserve">ANA KAREN </t>
  </si>
  <si>
    <t xml:space="preserve">JIMENEZ </t>
  </si>
  <si>
    <t>enrique.millan@sonora.gon.mx</t>
  </si>
  <si>
    <t>rosalia.platt@sonora.gob.mx</t>
  </si>
  <si>
    <t>Subdirector General o Puesto Homólogo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</si>
</sst>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FFFFFF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Border="0" applyAlignment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43" fontId="0" fillId="0" borderId="0" xfId="1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43" fontId="5" fillId="2" borderId="0" xfId="1" applyFont="1" applyFill="1" applyProtection="1"/>
    <xf numFmtId="0" fontId="6" fillId="0" borderId="0" xfId="2" applyFill="1" applyAlignment="1" applyProtection="1">
      <alignment vertical="center" wrapText="1"/>
    </xf>
    <xf numFmtId="0" fontId="0" fillId="0" borderId="0" xfId="0" applyFill="1" applyBorder="1" applyProtection="1"/>
    <xf numFmtId="43" fontId="0" fillId="0" borderId="0" xfId="1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14" fontId="0" fillId="0" borderId="0" xfId="0" applyNumberFormat="1" applyFont="1" applyFill="1" applyBorder="1" applyProtection="1"/>
    <xf numFmtId="0" fontId="0" fillId="0" borderId="0" xfId="0" applyFont="1" applyFill="1" applyBorder="1"/>
    <xf numFmtId="0" fontId="6" fillId="0" borderId="0" xfId="2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Protection="1"/>
    <xf numFmtId="22" fontId="0" fillId="0" borderId="0" xfId="0" applyNumberFormat="1" applyFill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Protection="1"/>
    <xf numFmtId="0" fontId="0" fillId="0" borderId="0" xfId="0" applyFill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43" fontId="5" fillId="2" borderId="0" xfId="1" applyFont="1" applyFill="1" applyAlignment="1" applyProtection="1">
      <alignment horizontal="center" vertical="center" wrapText="1"/>
    </xf>
    <xf numFmtId="22" fontId="0" fillId="0" borderId="0" xfId="0" applyNumberFormat="1" applyFill="1" applyAlignment="1" applyProtection="1">
      <alignment horizontal="left" wrapText="1"/>
    </xf>
    <xf numFmtId="0" fontId="0" fillId="0" borderId="3" xfId="0" applyFont="1" applyFill="1" applyBorder="1" applyProtection="1"/>
    <xf numFmtId="0" fontId="7" fillId="0" borderId="3" xfId="0" applyFont="1" applyFill="1" applyBorder="1" applyAlignment="1">
      <alignment horizontal="left" vertical="center"/>
    </xf>
    <xf numFmtId="14" fontId="0" fillId="0" borderId="3" xfId="0" applyNumberFormat="1" applyFont="1" applyFill="1" applyBorder="1" applyProtection="1"/>
    <xf numFmtId="0" fontId="0" fillId="0" borderId="3" xfId="0" applyFont="1" applyFill="1" applyBorder="1" applyAlignment="1" applyProtection="1">
      <alignment horizontal="left"/>
    </xf>
    <xf numFmtId="43" fontId="0" fillId="0" borderId="3" xfId="1" applyFont="1" applyFill="1" applyBorder="1" applyProtection="1"/>
    <xf numFmtId="0" fontId="6" fillId="0" borderId="3" xfId="2" applyFont="1" applyFill="1" applyBorder="1" applyAlignment="1" applyProtection="1">
      <alignment vertical="center" wrapText="1"/>
    </xf>
    <xf numFmtId="0" fontId="0" fillId="0" borderId="3" xfId="0" applyFont="1" applyFill="1" applyBorder="1"/>
    <xf numFmtId="0" fontId="8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>
      <alignment vertical="center"/>
    </xf>
    <xf numFmtId="0" fontId="6" fillId="0" borderId="3" xfId="2" applyFont="1" applyFill="1" applyBorder="1" applyProtection="1"/>
    <xf numFmtId="0" fontId="0" fillId="0" borderId="4" xfId="0" applyFont="1" applyFill="1" applyBorder="1" applyProtection="1"/>
    <xf numFmtId="0" fontId="0" fillId="0" borderId="5" xfId="0" applyFont="1" applyFill="1" applyBorder="1" applyProtection="1"/>
    <xf numFmtId="0" fontId="7" fillId="0" borderId="5" xfId="0" applyFont="1" applyFill="1" applyBorder="1" applyAlignment="1">
      <alignment horizontal="left" vertical="center"/>
    </xf>
    <xf numFmtId="14" fontId="0" fillId="0" borderId="5" xfId="0" applyNumberFormat="1" applyFont="1" applyFill="1" applyBorder="1" applyProtection="1"/>
    <xf numFmtId="0" fontId="0" fillId="0" borderId="5" xfId="0" applyFont="1" applyFill="1" applyBorder="1" applyAlignment="1" applyProtection="1">
      <alignment horizontal="left"/>
    </xf>
    <xf numFmtId="43" fontId="0" fillId="0" borderId="5" xfId="1" applyFont="1" applyFill="1" applyBorder="1" applyProtection="1"/>
    <xf numFmtId="0" fontId="0" fillId="0" borderId="6" xfId="0" applyFont="1" applyFill="1" applyBorder="1" applyProtection="1"/>
    <xf numFmtId="0" fontId="0" fillId="0" borderId="7" xfId="0" applyFont="1" applyFill="1" applyBorder="1" applyProtection="1"/>
    <xf numFmtId="0" fontId="0" fillId="0" borderId="8" xfId="0" applyFont="1" applyFill="1" applyBorder="1" applyProtection="1"/>
    <xf numFmtId="0" fontId="0" fillId="0" borderId="9" xfId="0" applyFont="1" applyFill="1" applyBorder="1" applyProtection="1"/>
    <xf numFmtId="0" fontId="0" fillId="0" borderId="10" xfId="0" applyFont="1" applyFill="1" applyBorder="1" applyProtection="1"/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>
      <alignment vertical="center"/>
    </xf>
    <xf numFmtId="14" fontId="0" fillId="0" borderId="10" xfId="0" applyNumberFormat="1" applyFont="1" applyFill="1" applyBorder="1" applyProtection="1"/>
    <xf numFmtId="0" fontId="6" fillId="0" borderId="10" xfId="2" applyFont="1" applyFill="1" applyBorder="1" applyProtection="1"/>
    <xf numFmtId="0" fontId="0" fillId="0" borderId="10" xfId="0" applyFont="1" applyFill="1" applyBorder="1" applyAlignment="1" applyProtection="1">
      <alignment horizontal="left"/>
    </xf>
    <xf numFmtId="43" fontId="0" fillId="0" borderId="10" xfId="1" applyFont="1" applyFill="1" applyBorder="1" applyProtection="1"/>
    <xf numFmtId="4" fontId="0" fillId="0" borderId="10" xfId="0" applyNumberFormat="1" applyFont="1" applyFill="1" applyBorder="1" applyProtection="1"/>
    <xf numFmtId="0" fontId="0" fillId="0" borderId="11" xfId="0" applyFont="1" applyFill="1" applyBorder="1" applyProtection="1"/>
    <xf numFmtId="0" fontId="6" fillId="0" borderId="3" xfId="2" applyFill="1" applyBorder="1" applyProtection="1"/>
    <xf numFmtId="43" fontId="0" fillId="0" borderId="10" xfId="0" applyNumberFormat="1" applyFont="1" applyFill="1" applyBorder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.escalante@sonora.gob.mx" TargetMode="External"/><Relationship Id="rId2" Type="http://schemas.openxmlformats.org/officeDocument/2006/relationships/hyperlink" Target="javascript:top.fnSendTo('brenda.parra@sonora.gob.mx')" TargetMode="External"/><Relationship Id="rId1" Type="http://schemas.openxmlformats.org/officeDocument/2006/relationships/hyperlink" Target="javascript:top.fnSendTo('brenda.parra@sonora.gob.mx')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aria.figueroa@sonora.gob.mx" TargetMode="External"/><Relationship Id="rId4" Type="http://schemas.openxmlformats.org/officeDocument/2006/relationships/hyperlink" Target="mailto:iran.jimenez@sonora.gob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ana.escalante@sonora.gob.mx" TargetMode="External"/><Relationship Id="rId7" Type="http://schemas.openxmlformats.org/officeDocument/2006/relationships/hyperlink" Target="mailto:rosalia.platt@sonora.gob.mx" TargetMode="External"/><Relationship Id="rId2" Type="http://schemas.openxmlformats.org/officeDocument/2006/relationships/hyperlink" Target="javascript:top.fnSendTo('brenda.parra@sonora.gob.mx')" TargetMode="External"/><Relationship Id="rId1" Type="http://schemas.openxmlformats.org/officeDocument/2006/relationships/hyperlink" Target="javascript:top.fnSendTo('brenda.parra@sonora.gob.mx')" TargetMode="External"/><Relationship Id="rId6" Type="http://schemas.openxmlformats.org/officeDocument/2006/relationships/hyperlink" Target="mailto:enrique.millan@sonora.gon.mx" TargetMode="External"/><Relationship Id="rId5" Type="http://schemas.openxmlformats.org/officeDocument/2006/relationships/hyperlink" Target="mailto:maria.figueroa@sonora.gob.mx" TargetMode="External"/><Relationship Id="rId4" Type="http://schemas.openxmlformats.org/officeDocument/2006/relationships/hyperlink" Target="mailto:iran.jimen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P1" workbookViewId="0">
      <pane ySplit="8" topLeftCell="A48" activePane="bottomLeft" state="frozenSplit"/>
      <selection pane="bottomLeft" activeCell="R50" sqref="R50"/>
    </sheetView>
  </sheetViews>
  <sheetFormatPr baseColWidth="10" defaultColWidth="9.140625" defaultRowHeight="15" x14ac:dyDescent="0.25"/>
  <cols>
    <col min="1" max="1" width="56.28515625" style="2" customWidth="1"/>
    <col min="2" max="2" width="21.85546875" style="2" customWidth="1"/>
    <col min="3" max="3" width="44.140625" style="3" customWidth="1"/>
    <col min="4" max="4" width="18.42578125" style="2" customWidth="1"/>
    <col min="5" max="5" width="17.85546875" style="2" customWidth="1"/>
    <col min="6" max="6" width="18.5703125" style="2" customWidth="1"/>
    <col min="7" max="7" width="24.85546875" style="2" customWidth="1"/>
    <col min="8" max="8" width="22.7109375" style="2" customWidth="1"/>
    <col min="9" max="9" width="10.28515625" style="2" customWidth="1"/>
    <col min="10" max="10" width="12.7109375" style="2" customWidth="1"/>
    <col min="11" max="11" width="21.7109375" style="2" customWidth="1"/>
    <col min="12" max="12" width="31.7109375" style="2" customWidth="1"/>
    <col min="13" max="13" width="30.42578125" style="2" customWidth="1"/>
    <col min="14" max="14" width="18.85546875" style="2" customWidth="1"/>
    <col min="15" max="15" width="14.140625" style="2" customWidth="1"/>
    <col min="16" max="16" width="19.28515625" style="2" customWidth="1"/>
    <col min="17" max="17" width="9.5703125" style="2" customWidth="1"/>
    <col min="18" max="18" width="20" style="2" customWidth="1"/>
    <col min="19" max="19" width="12.28515625" style="2" customWidth="1"/>
    <col min="20" max="20" width="45.85546875" style="2" customWidth="1"/>
    <col min="21" max="21" width="17.7109375" style="2" customWidth="1"/>
    <col min="22" max="22" width="6.7109375" style="3" customWidth="1"/>
    <col min="23" max="23" width="42.7109375" style="2" customWidth="1"/>
    <col min="24" max="24" width="18" style="2" customWidth="1"/>
    <col min="25" max="25" width="58.28515625" style="2" customWidth="1"/>
    <col min="26" max="26" width="16.85546875" style="2" customWidth="1"/>
    <col min="27" max="27" width="9.140625" style="2" customWidth="1"/>
    <col min="28" max="28" width="13.28515625" style="4" customWidth="1"/>
    <col min="29" max="29" width="13" style="2" customWidth="1"/>
    <col min="30" max="30" width="15.7109375" style="2" customWidth="1"/>
    <col min="31" max="31" width="19.5703125" style="2" customWidth="1"/>
    <col min="32" max="32" width="21" style="2" customWidth="1"/>
    <col min="33" max="33" width="14" style="2" customWidth="1"/>
    <col min="34" max="16384" width="9.140625" style="2"/>
  </cols>
  <sheetData>
    <row r="1" spans="1:33" x14ac:dyDescent="0.25">
      <c r="A1" s="1">
        <v>-1</v>
      </c>
      <c r="B1" s="25" t="s">
        <v>0</v>
      </c>
      <c r="C1" s="26"/>
      <c r="D1" s="26"/>
      <c r="E1" s="26"/>
    </row>
    <row r="2" spans="1:33" ht="15.75" thickBot="1" x14ac:dyDescent="0.3">
      <c r="B2" s="5" t="s">
        <v>1</v>
      </c>
      <c r="C2" s="3" t="s">
        <v>2</v>
      </c>
    </row>
    <row r="3" spans="1:33" ht="15.75" thickBot="1" x14ac:dyDescent="0.3">
      <c r="B3" s="5" t="s">
        <v>3</v>
      </c>
      <c r="C3" s="3" t="s">
        <v>4</v>
      </c>
      <c r="D3" s="27" t="s">
        <v>5</v>
      </c>
      <c r="E3" s="28" t="s">
        <v>5</v>
      </c>
    </row>
    <row r="4" spans="1:33" x14ac:dyDescent="0.25">
      <c r="B4" s="5" t="s">
        <v>6</v>
      </c>
      <c r="C4" s="22">
        <v>43353.430555555555</v>
      </c>
    </row>
    <row r="5" spans="1:33" x14ac:dyDescent="0.25">
      <c r="B5" s="5" t="s">
        <v>7</v>
      </c>
      <c r="C5" s="3" t="s">
        <v>8</v>
      </c>
    </row>
    <row r="6" spans="1:33" x14ac:dyDescent="0.25">
      <c r="B6" s="5" t="s">
        <v>9</v>
      </c>
      <c r="C6" s="3">
        <v>45</v>
      </c>
    </row>
    <row r="8" spans="1:33" ht="15.75" x14ac:dyDescent="0.25">
      <c r="A8" s="6" t="s">
        <v>10</v>
      </c>
      <c r="B8" s="6" t="s">
        <v>11</v>
      </c>
      <c r="C8" s="7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6" t="s">
        <v>23</v>
      </c>
      <c r="O8" s="6" t="s">
        <v>24</v>
      </c>
      <c r="P8" s="6" t="s">
        <v>25</v>
      </c>
      <c r="Q8" s="6" t="s">
        <v>26</v>
      </c>
      <c r="R8" s="6" t="s">
        <v>27</v>
      </c>
      <c r="S8" s="6" t="s">
        <v>28</v>
      </c>
      <c r="T8" s="6" t="s">
        <v>29</v>
      </c>
      <c r="U8" s="6" t="s">
        <v>30</v>
      </c>
      <c r="V8" s="7" t="s">
        <v>31</v>
      </c>
      <c r="W8" s="6" t="s">
        <v>32</v>
      </c>
      <c r="X8" s="6" t="s">
        <v>33</v>
      </c>
      <c r="Y8" s="6" t="s">
        <v>34</v>
      </c>
      <c r="Z8" s="6" t="s">
        <v>35</v>
      </c>
      <c r="AA8" s="6" t="s">
        <v>36</v>
      </c>
      <c r="AB8" s="8" t="s">
        <v>37</v>
      </c>
      <c r="AC8" s="6" t="s">
        <v>38</v>
      </c>
      <c r="AD8" s="6" t="s">
        <v>39</v>
      </c>
      <c r="AE8" s="6" t="s">
        <v>40</v>
      </c>
      <c r="AF8" s="6" t="s">
        <v>41</v>
      </c>
      <c r="AG8" s="6" t="s">
        <v>42</v>
      </c>
    </row>
    <row r="9" spans="1:33" x14ac:dyDescent="0.25">
      <c r="A9" s="12" t="s">
        <v>43</v>
      </c>
      <c r="B9" s="12" t="s">
        <v>44</v>
      </c>
      <c r="C9" s="23">
        <v>137779</v>
      </c>
      <c r="D9" s="12" t="s">
        <v>45</v>
      </c>
      <c r="E9" s="12" t="s">
        <v>46</v>
      </c>
      <c r="F9" s="12" t="s">
        <v>47</v>
      </c>
      <c r="G9" s="12" t="s">
        <v>48</v>
      </c>
      <c r="H9" s="12" t="s">
        <v>49</v>
      </c>
      <c r="I9" s="12" t="s">
        <v>50</v>
      </c>
      <c r="J9" s="12" t="s">
        <v>51</v>
      </c>
      <c r="K9" s="14">
        <v>27829</v>
      </c>
      <c r="L9" s="12" t="s">
        <v>52</v>
      </c>
      <c r="M9" s="12" t="s">
        <v>53</v>
      </c>
      <c r="N9" s="12" t="s">
        <v>54</v>
      </c>
      <c r="O9" s="12" t="s">
        <v>55</v>
      </c>
      <c r="P9" s="12" t="s">
        <v>56</v>
      </c>
      <c r="Q9" s="12" t="s">
        <v>55</v>
      </c>
      <c r="R9" s="12" t="s">
        <v>57</v>
      </c>
      <c r="S9" s="12">
        <v>1</v>
      </c>
      <c r="T9" s="12" t="s">
        <v>58</v>
      </c>
      <c r="U9" s="14">
        <v>42299</v>
      </c>
      <c r="V9" s="13" t="s">
        <v>59</v>
      </c>
      <c r="W9" s="12" t="s">
        <v>60</v>
      </c>
      <c r="X9" s="12" t="s">
        <v>61</v>
      </c>
      <c r="Y9" s="12" t="s">
        <v>62</v>
      </c>
      <c r="Z9" s="12" t="s">
        <v>63</v>
      </c>
      <c r="AA9" s="12" t="s">
        <v>64</v>
      </c>
      <c r="AB9" s="11">
        <v>17702.34</v>
      </c>
      <c r="AC9" s="11">
        <v>0</v>
      </c>
      <c r="AD9" s="11">
        <v>500</v>
      </c>
      <c r="AE9" s="11">
        <v>0</v>
      </c>
      <c r="AF9" s="11">
        <f t="shared" ref="AF9:AF53" si="0">AB9+AC9+AD9+AE9</f>
        <v>18202.34</v>
      </c>
      <c r="AG9" s="12" t="s">
        <v>65</v>
      </c>
    </row>
    <row r="10" spans="1:33" x14ac:dyDescent="0.25">
      <c r="A10" s="12" t="s">
        <v>43</v>
      </c>
      <c r="B10" s="12" t="s">
        <v>66</v>
      </c>
      <c r="C10" s="23">
        <v>90535</v>
      </c>
      <c r="D10" s="12" t="s">
        <v>67</v>
      </c>
      <c r="E10" s="12" t="s">
        <v>68</v>
      </c>
      <c r="F10" s="12" t="s">
        <v>69</v>
      </c>
      <c r="G10" s="12" t="s">
        <v>70</v>
      </c>
      <c r="H10" s="12" t="s">
        <v>71</v>
      </c>
      <c r="I10" s="12" t="s">
        <v>50</v>
      </c>
      <c r="J10" s="12" t="s">
        <v>72</v>
      </c>
      <c r="K10" s="14">
        <v>23013</v>
      </c>
      <c r="L10" s="12" t="s">
        <v>53</v>
      </c>
      <c r="M10" s="12" t="s">
        <v>53</v>
      </c>
      <c r="N10" s="12" t="s">
        <v>73</v>
      </c>
      <c r="O10" s="12" t="s">
        <v>74</v>
      </c>
      <c r="P10" s="12" t="s">
        <v>56</v>
      </c>
      <c r="Q10" s="12" t="s">
        <v>55</v>
      </c>
      <c r="R10" s="12" t="s">
        <v>57</v>
      </c>
      <c r="S10" s="12">
        <f t="shared" ref="S10:S53" si="1">S9+1</f>
        <v>2</v>
      </c>
      <c r="T10" s="12" t="s">
        <v>58</v>
      </c>
      <c r="U10" s="14">
        <v>37272</v>
      </c>
      <c r="V10" s="13" t="s">
        <v>75</v>
      </c>
      <c r="W10" s="12" t="s">
        <v>76</v>
      </c>
      <c r="X10" s="12" t="s">
        <v>77</v>
      </c>
      <c r="Y10" s="12" t="s">
        <v>62</v>
      </c>
      <c r="Z10" s="12" t="s">
        <v>63</v>
      </c>
      <c r="AA10" s="12" t="s">
        <v>64</v>
      </c>
      <c r="AB10" s="11">
        <v>20257.830000000002</v>
      </c>
      <c r="AC10" s="11">
        <v>4051.54</v>
      </c>
      <c r="AD10" s="11">
        <v>0</v>
      </c>
      <c r="AE10" s="11">
        <v>850</v>
      </c>
      <c r="AF10" s="11">
        <f t="shared" si="0"/>
        <v>25159.370000000003</v>
      </c>
      <c r="AG10" s="12" t="s">
        <v>65</v>
      </c>
    </row>
    <row r="11" spans="1:33" x14ac:dyDescent="0.25">
      <c r="A11" s="12" t="s">
        <v>43</v>
      </c>
      <c r="B11" s="12" t="s">
        <v>78</v>
      </c>
      <c r="C11" s="23">
        <v>93745</v>
      </c>
      <c r="D11" s="12" t="s">
        <v>79</v>
      </c>
      <c r="E11" s="12" t="s">
        <v>80</v>
      </c>
      <c r="F11" s="12" t="s">
        <v>81</v>
      </c>
      <c r="G11" s="12" t="s">
        <v>82</v>
      </c>
      <c r="H11" s="12" t="s">
        <v>83</v>
      </c>
      <c r="I11" s="12" t="s">
        <v>50</v>
      </c>
      <c r="J11" s="12" t="s">
        <v>84</v>
      </c>
      <c r="K11" s="14">
        <v>20323</v>
      </c>
      <c r="L11" s="12" t="s">
        <v>85</v>
      </c>
      <c r="M11" s="12" t="s">
        <v>53</v>
      </c>
      <c r="N11" s="12" t="s">
        <v>73</v>
      </c>
      <c r="O11" s="12" t="s">
        <v>74</v>
      </c>
      <c r="P11" s="12" t="s">
        <v>56</v>
      </c>
      <c r="Q11" s="12" t="s">
        <v>55</v>
      </c>
      <c r="R11" s="12" t="s">
        <v>57</v>
      </c>
      <c r="S11" s="12">
        <f t="shared" si="1"/>
        <v>3</v>
      </c>
      <c r="T11" s="12" t="s">
        <v>58</v>
      </c>
      <c r="U11" s="14">
        <v>37992</v>
      </c>
      <c r="V11" s="13">
        <v>8</v>
      </c>
      <c r="W11" s="12" t="s">
        <v>76</v>
      </c>
      <c r="X11" s="12" t="s">
        <v>77</v>
      </c>
      <c r="Y11" s="12" t="s">
        <v>62</v>
      </c>
      <c r="Z11" s="12" t="s">
        <v>63</v>
      </c>
      <c r="AA11" s="12" t="s">
        <v>64</v>
      </c>
      <c r="AB11" s="11">
        <v>20257.830000000002</v>
      </c>
      <c r="AC11" s="11">
        <v>2025.77</v>
      </c>
      <c r="AD11" s="11">
        <v>0</v>
      </c>
      <c r="AE11" s="11">
        <v>850</v>
      </c>
      <c r="AF11" s="11">
        <f t="shared" si="0"/>
        <v>23133.600000000002</v>
      </c>
      <c r="AG11" s="12" t="s">
        <v>65</v>
      </c>
    </row>
    <row r="12" spans="1:33" x14ac:dyDescent="0.25">
      <c r="A12" s="12" t="s">
        <v>86</v>
      </c>
      <c r="B12" s="12" t="s">
        <v>87</v>
      </c>
      <c r="C12" s="23">
        <v>33476</v>
      </c>
      <c r="D12" s="12" t="s">
        <v>88</v>
      </c>
      <c r="E12" s="12" t="s">
        <v>89</v>
      </c>
      <c r="F12" s="12" t="s">
        <v>90</v>
      </c>
      <c r="G12" s="12" t="s">
        <v>91</v>
      </c>
      <c r="H12" s="12" t="s">
        <v>92</v>
      </c>
      <c r="I12" s="12" t="s">
        <v>93</v>
      </c>
      <c r="J12" s="12" t="s">
        <v>84</v>
      </c>
      <c r="K12" s="14">
        <v>21461</v>
      </c>
      <c r="L12" s="12" t="s">
        <v>94</v>
      </c>
      <c r="M12" s="12" t="s">
        <v>53</v>
      </c>
      <c r="N12" s="12" t="s">
        <v>73</v>
      </c>
      <c r="O12" s="12" t="s">
        <v>74</v>
      </c>
      <c r="P12" s="12" t="s">
        <v>56</v>
      </c>
      <c r="Q12" s="12" t="s">
        <v>55</v>
      </c>
      <c r="R12" s="12" t="s">
        <v>57</v>
      </c>
      <c r="S12" s="12">
        <f t="shared" si="1"/>
        <v>4</v>
      </c>
      <c r="T12" s="12" t="s">
        <v>58</v>
      </c>
      <c r="U12" s="14">
        <v>34101</v>
      </c>
      <c r="V12" s="13">
        <v>8</v>
      </c>
      <c r="W12" s="12" t="s">
        <v>76</v>
      </c>
      <c r="X12" s="12" t="s">
        <v>77</v>
      </c>
      <c r="Y12" s="12" t="s">
        <v>62</v>
      </c>
      <c r="Z12" s="12" t="s">
        <v>63</v>
      </c>
      <c r="AA12" s="12" t="s">
        <v>64</v>
      </c>
      <c r="AB12" s="11">
        <v>20257.830000000002</v>
      </c>
      <c r="AC12" s="11">
        <v>6077.31</v>
      </c>
      <c r="AD12" s="11">
        <v>0</v>
      </c>
      <c r="AE12" s="11">
        <v>850</v>
      </c>
      <c r="AF12" s="11">
        <f t="shared" si="0"/>
        <v>27185.140000000003</v>
      </c>
      <c r="AG12" s="12" t="s">
        <v>65</v>
      </c>
    </row>
    <row r="13" spans="1:33" x14ac:dyDescent="0.25">
      <c r="A13" s="12" t="s">
        <v>86</v>
      </c>
      <c r="B13" s="12" t="s">
        <v>95</v>
      </c>
      <c r="C13" s="23">
        <v>135405</v>
      </c>
      <c r="D13" s="12" t="s">
        <v>96</v>
      </c>
      <c r="E13" s="12" t="s">
        <v>97</v>
      </c>
      <c r="F13" s="12" t="s">
        <v>98</v>
      </c>
      <c r="G13" s="12" t="s">
        <v>99</v>
      </c>
      <c r="H13" s="12" t="s">
        <v>100</v>
      </c>
      <c r="I13" s="12" t="s">
        <v>93</v>
      </c>
      <c r="J13" s="12" t="s">
        <v>72</v>
      </c>
      <c r="K13" s="14">
        <v>20916</v>
      </c>
      <c r="L13" s="12" t="s">
        <v>53</v>
      </c>
      <c r="M13" s="12" t="s">
        <v>53</v>
      </c>
      <c r="N13" s="12" t="s">
        <v>73</v>
      </c>
      <c r="O13" s="12" t="s">
        <v>74</v>
      </c>
      <c r="P13" s="12" t="s">
        <v>56</v>
      </c>
      <c r="Q13" s="12" t="s">
        <v>55</v>
      </c>
      <c r="R13" s="12" t="s">
        <v>57</v>
      </c>
      <c r="S13" s="12">
        <f t="shared" si="1"/>
        <v>5</v>
      </c>
      <c r="T13" s="12" t="s">
        <v>58</v>
      </c>
      <c r="U13" s="14">
        <v>38078</v>
      </c>
      <c r="V13" s="13">
        <v>4</v>
      </c>
      <c r="W13" s="12" t="s">
        <v>76</v>
      </c>
      <c r="X13" s="12" t="s">
        <v>77</v>
      </c>
      <c r="Y13" s="12" t="s">
        <v>62</v>
      </c>
      <c r="Z13" s="12" t="s">
        <v>63</v>
      </c>
      <c r="AA13" s="12" t="s">
        <v>64</v>
      </c>
      <c r="AB13" s="11">
        <v>10789.49</v>
      </c>
      <c r="AC13" s="11">
        <v>539.49</v>
      </c>
      <c r="AD13" s="11">
        <v>0</v>
      </c>
      <c r="AE13" s="11">
        <v>850</v>
      </c>
      <c r="AF13" s="11">
        <f t="shared" si="0"/>
        <v>12178.98</v>
      </c>
      <c r="AG13" s="12" t="s">
        <v>65</v>
      </c>
    </row>
    <row r="14" spans="1:33" x14ac:dyDescent="0.25">
      <c r="A14" s="12" t="s">
        <v>43</v>
      </c>
      <c r="B14" s="12" t="s">
        <v>101</v>
      </c>
      <c r="C14" s="23">
        <v>23527</v>
      </c>
      <c r="D14" s="12" t="s">
        <v>102</v>
      </c>
      <c r="E14" s="12" t="s">
        <v>103</v>
      </c>
      <c r="F14" s="12" t="s">
        <v>104</v>
      </c>
      <c r="G14" s="12" t="s">
        <v>105</v>
      </c>
      <c r="H14" s="12" t="s">
        <v>106</v>
      </c>
      <c r="I14" s="12" t="s">
        <v>50</v>
      </c>
      <c r="J14" s="12" t="s">
        <v>51</v>
      </c>
      <c r="K14" s="14">
        <v>23406</v>
      </c>
      <c r="L14" s="12" t="s">
        <v>107</v>
      </c>
      <c r="M14" s="12" t="s">
        <v>53</v>
      </c>
      <c r="N14" s="12" t="s">
        <v>54</v>
      </c>
      <c r="O14" s="12" t="s">
        <v>55</v>
      </c>
      <c r="P14" s="12" t="s">
        <v>56</v>
      </c>
      <c r="Q14" s="12" t="s">
        <v>55</v>
      </c>
      <c r="R14" s="12" t="s">
        <v>57</v>
      </c>
      <c r="S14" s="12">
        <f t="shared" si="1"/>
        <v>6</v>
      </c>
      <c r="T14" s="12" t="s">
        <v>58</v>
      </c>
      <c r="U14" s="14">
        <v>42326</v>
      </c>
      <c r="V14" s="13" t="s">
        <v>108</v>
      </c>
      <c r="W14" s="12" t="s">
        <v>109</v>
      </c>
      <c r="X14" s="12" t="s">
        <v>110</v>
      </c>
      <c r="Y14" s="12" t="s">
        <v>62</v>
      </c>
      <c r="Z14" s="12" t="s">
        <v>63</v>
      </c>
      <c r="AA14" s="12" t="s">
        <v>64</v>
      </c>
      <c r="AB14" s="11">
        <v>18414.11</v>
      </c>
      <c r="AC14" s="11">
        <v>0</v>
      </c>
      <c r="AD14" s="11">
        <v>500</v>
      </c>
      <c r="AE14" s="11">
        <v>0</v>
      </c>
      <c r="AF14" s="11">
        <f t="shared" si="0"/>
        <v>18914.11</v>
      </c>
      <c r="AG14" s="12" t="s">
        <v>65</v>
      </c>
    </row>
    <row r="15" spans="1:33" x14ac:dyDescent="0.25">
      <c r="A15" s="12" t="s">
        <v>111</v>
      </c>
      <c r="B15" s="12" t="s">
        <v>112</v>
      </c>
      <c r="C15" s="23">
        <v>149782</v>
      </c>
      <c r="D15" s="12" t="s">
        <v>113</v>
      </c>
      <c r="E15" s="12" t="s">
        <v>114</v>
      </c>
      <c r="F15" s="12" t="s">
        <v>115</v>
      </c>
      <c r="G15" s="12" t="s">
        <v>116</v>
      </c>
      <c r="H15" s="12" t="s">
        <v>117</v>
      </c>
      <c r="I15" s="12" t="s">
        <v>93</v>
      </c>
      <c r="J15" s="12" t="s">
        <v>118</v>
      </c>
      <c r="K15" s="14">
        <v>25166</v>
      </c>
      <c r="L15" s="12" t="s">
        <v>119</v>
      </c>
      <c r="M15" s="12" t="s">
        <v>53</v>
      </c>
      <c r="N15" s="12" t="s">
        <v>73</v>
      </c>
      <c r="O15" s="12" t="s">
        <v>74</v>
      </c>
      <c r="P15" s="12" t="s">
        <v>56</v>
      </c>
      <c r="Q15" s="12" t="s">
        <v>55</v>
      </c>
      <c r="R15" s="12" t="s">
        <v>57</v>
      </c>
      <c r="S15" s="12">
        <f t="shared" si="1"/>
        <v>7</v>
      </c>
      <c r="T15" s="12" t="s">
        <v>58</v>
      </c>
      <c r="U15" s="14">
        <v>38446</v>
      </c>
      <c r="V15" s="13">
        <v>8</v>
      </c>
      <c r="W15" s="12" t="s">
        <v>76</v>
      </c>
      <c r="X15" s="12" t="s">
        <v>77</v>
      </c>
      <c r="Y15" s="12" t="s">
        <v>62</v>
      </c>
      <c r="Z15" s="12" t="s">
        <v>63</v>
      </c>
      <c r="AA15" s="12" t="s">
        <v>64</v>
      </c>
      <c r="AB15" s="11">
        <v>20257.830000000002</v>
      </c>
      <c r="AC15" s="11">
        <v>2025.77</v>
      </c>
      <c r="AD15" s="11">
        <v>0</v>
      </c>
      <c r="AE15" s="11">
        <v>0</v>
      </c>
      <c r="AF15" s="11">
        <f t="shared" si="0"/>
        <v>22283.600000000002</v>
      </c>
      <c r="AG15" s="12" t="s">
        <v>65</v>
      </c>
    </row>
    <row r="16" spans="1:33" x14ac:dyDescent="0.25">
      <c r="A16" s="12" t="s">
        <v>182</v>
      </c>
      <c r="B16" s="12" t="s">
        <v>379</v>
      </c>
      <c r="C16" s="23">
        <v>145493</v>
      </c>
      <c r="D16" s="12" t="s">
        <v>380</v>
      </c>
      <c r="E16" s="12" t="s">
        <v>381</v>
      </c>
      <c r="F16" s="12" t="s">
        <v>382</v>
      </c>
      <c r="G16" s="12" t="s">
        <v>387</v>
      </c>
      <c r="H16" s="12" t="s">
        <v>388</v>
      </c>
      <c r="I16" s="12" t="s">
        <v>50</v>
      </c>
      <c r="J16" s="12" t="s">
        <v>51</v>
      </c>
      <c r="K16" s="14">
        <v>29685</v>
      </c>
      <c r="L16" s="12"/>
      <c r="M16" s="12" t="s">
        <v>53</v>
      </c>
      <c r="N16" s="12" t="s">
        <v>54</v>
      </c>
      <c r="O16" s="12" t="s">
        <v>55</v>
      </c>
      <c r="P16" s="12" t="s">
        <v>56</v>
      </c>
      <c r="Q16" s="12" t="s">
        <v>55</v>
      </c>
      <c r="R16" s="12" t="s">
        <v>57</v>
      </c>
      <c r="S16" s="12">
        <f t="shared" si="1"/>
        <v>8</v>
      </c>
      <c r="T16" s="12" t="s">
        <v>58</v>
      </c>
      <c r="U16" s="14">
        <v>43344</v>
      </c>
      <c r="V16" s="13">
        <v>6</v>
      </c>
      <c r="W16" s="12" t="s">
        <v>76</v>
      </c>
      <c r="X16" s="12" t="s">
        <v>77</v>
      </c>
      <c r="Y16" s="12" t="s">
        <v>62</v>
      </c>
      <c r="Z16" s="12" t="s">
        <v>63</v>
      </c>
      <c r="AA16" s="12" t="s">
        <v>64</v>
      </c>
      <c r="AB16" s="11">
        <v>13737.66</v>
      </c>
      <c r="AC16" s="11"/>
      <c r="AD16" s="11"/>
      <c r="AE16" s="11"/>
      <c r="AF16" s="11"/>
      <c r="AG16" s="12"/>
    </row>
    <row r="17" spans="1:33" x14ac:dyDescent="0.25">
      <c r="A17" s="12" t="s">
        <v>43</v>
      </c>
      <c r="B17" s="12" t="s">
        <v>120</v>
      </c>
      <c r="C17" s="23">
        <v>142676</v>
      </c>
      <c r="D17" s="12" t="s">
        <v>121</v>
      </c>
      <c r="E17" s="12" t="s">
        <v>122</v>
      </c>
      <c r="F17" s="12" t="s">
        <v>123</v>
      </c>
      <c r="G17" s="12" t="s">
        <v>124</v>
      </c>
      <c r="H17" s="12" t="s">
        <v>125</v>
      </c>
      <c r="I17" s="12" t="s">
        <v>50</v>
      </c>
      <c r="J17" s="12" t="s">
        <v>51</v>
      </c>
      <c r="K17" s="14">
        <v>24187</v>
      </c>
      <c r="L17" s="12" t="s">
        <v>126</v>
      </c>
      <c r="M17" s="12" t="s">
        <v>53</v>
      </c>
      <c r="N17" s="12" t="s">
        <v>54</v>
      </c>
      <c r="O17" s="12" t="s">
        <v>55</v>
      </c>
      <c r="P17" s="12" t="s">
        <v>56</v>
      </c>
      <c r="Q17" s="12" t="s">
        <v>55</v>
      </c>
      <c r="R17" s="12" t="s">
        <v>57</v>
      </c>
      <c r="S17" s="12">
        <f t="shared" si="1"/>
        <v>9</v>
      </c>
      <c r="T17" s="12" t="s">
        <v>58</v>
      </c>
      <c r="U17" s="14">
        <v>42300</v>
      </c>
      <c r="V17" s="13" t="s">
        <v>59</v>
      </c>
      <c r="W17" s="12" t="s">
        <v>60</v>
      </c>
      <c r="X17" s="12" t="s">
        <v>61</v>
      </c>
      <c r="Y17" s="12" t="s">
        <v>62</v>
      </c>
      <c r="Z17" s="12" t="s">
        <v>63</v>
      </c>
      <c r="AA17" s="12" t="s">
        <v>64</v>
      </c>
      <c r="AB17" s="11">
        <v>17702.34</v>
      </c>
      <c r="AC17" s="11">
        <v>0</v>
      </c>
      <c r="AD17" s="11">
        <v>500</v>
      </c>
      <c r="AE17" s="11">
        <v>0</v>
      </c>
      <c r="AF17" s="11">
        <f t="shared" si="0"/>
        <v>18202.34</v>
      </c>
      <c r="AG17" s="12" t="s">
        <v>65</v>
      </c>
    </row>
    <row r="18" spans="1:33" x14ac:dyDescent="0.25">
      <c r="A18" s="12" t="s">
        <v>43</v>
      </c>
      <c r="B18" s="12" t="s">
        <v>127</v>
      </c>
      <c r="C18" s="23">
        <v>143295</v>
      </c>
      <c r="D18" s="12" t="s">
        <v>128</v>
      </c>
      <c r="E18" s="12" t="s">
        <v>129</v>
      </c>
      <c r="F18" s="12" t="s">
        <v>130</v>
      </c>
      <c r="G18" s="12" t="s">
        <v>131</v>
      </c>
      <c r="H18" s="12" t="s">
        <v>132</v>
      </c>
      <c r="I18" s="12" t="s">
        <v>50</v>
      </c>
      <c r="J18" s="12" t="s">
        <v>51</v>
      </c>
      <c r="K18" s="14">
        <v>28247</v>
      </c>
      <c r="L18" s="12" t="s">
        <v>133</v>
      </c>
      <c r="M18" s="12" t="s">
        <v>53</v>
      </c>
      <c r="N18" s="12" t="s">
        <v>54</v>
      </c>
      <c r="O18" s="12" t="s">
        <v>55</v>
      </c>
      <c r="P18" s="12" t="s">
        <v>56</v>
      </c>
      <c r="Q18" s="12" t="s">
        <v>55</v>
      </c>
      <c r="R18" s="12" t="s">
        <v>57</v>
      </c>
      <c r="S18" s="12">
        <f t="shared" si="1"/>
        <v>10</v>
      </c>
      <c r="T18" s="12" t="s">
        <v>58</v>
      </c>
      <c r="U18" s="14">
        <v>42299</v>
      </c>
      <c r="V18" s="13" t="s">
        <v>59</v>
      </c>
      <c r="W18" s="12" t="s">
        <v>60</v>
      </c>
      <c r="X18" s="12" t="s">
        <v>61</v>
      </c>
      <c r="Y18" s="12" t="s">
        <v>62</v>
      </c>
      <c r="Z18" s="12" t="s">
        <v>63</v>
      </c>
      <c r="AA18" s="12" t="s">
        <v>64</v>
      </c>
      <c r="AB18" s="11">
        <v>17702.34</v>
      </c>
      <c r="AC18" s="11">
        <v>0</v>
      </c>
      <c r="AD18" s="11">
        <v>500</v>
      </c>
      <c r="AE18" s="11">
        <v>0</v>
      </c>
      <c r="AF18" s="11">
        <f t="shared" si="0"/>
        <v>18202.34</v>
      </c>
      <c r="AG18" s="12" t="s">
        <v>65</v>
      </c>
    </row>
    <row r="19" spans="1:33" x14ac:dyDescent="0.25">
      <c r="A19" s="12" t="s">
        <v>86</v>
      </c>
      <c r="B19" s="12" t="s">
        <v>134</v>
      </c>
      <c r="C19" s="23">
        <v>159748</v>
      </c>
      <c r="D19" s="12" t="s">
        <v>135</v>
      </c>
      <c r="E19" s="12" t="s">
        <v>136</v>
      </c>
      <c r="F19" s="12" t="s">
        <v>137</v>
      </c>
      <c r="G19" s="12" t="s">
        <v>138</v>
      </c>
      <c r="H19" s="12" t="s">
        <v>139</v>
      </c>
      <c r="I19" s="12" t="s">
        <v>93</v>
      </c>
      <c r="J19" s="12" t="s">
        <v>51</v>
      </c>
      <c r="K19" s="14">
        <v>39285</v>
      </c>
      <c r="L19" s="12" t="s">
        <v>140</v>
      </c>
      <c r="M19" s="12" t="s">
        <v>53</v>
      </c>
      <c r="N19" s="12" t="s">
        <v>73</v>
      </c>
      <c r="O19" s="12" t="s">
        <v>74</v>
      </c>
      <c r="P19" s="12" t="s">
        <v>56</v>
      </c>
      <c r="Q19" s="12" t="s">
        <v>55</v>
      </c>
      <c r="R19" s="12" t="s">
        <v>57</v>
      </c>
      <c r="S19" s="12">
        <f t="shared" si="1"/>
        <v>11</v>
      </c>
      <c r="T19" s="12" t="s">
        <v>58</v>
      </c>
      <c r="U19" s="14">
        <v>39768</v>
      </c>
      <c r="V19" s="13">
        <v>8</v>
      </c>
      <c r="W19" s="12" t="s">
        <v>76</v>
      </c>
      <c r="X19" s="12" t="s">
        <v>77</v>
      </c>
      <c r="Y19" s="12" t="s">
        <v>62</v>
      </c>
      <c r="Z19" s="12" t="s">
        <v>63</v>
      </c>
      <c r="AA19" s="12" t="s">
        <v>64</v>
      </c>
      <c r="AB19" s="11">
        <v>1929.14</v>
      </c>
      <c r="AC19" s="11">
        <v>964.69</v>
      </c>
      <c r="AD19" s="11">
        <v>0</v>
      </c>
      <c r="AE19" s="11">
        <v>850</v>
      </c>
      <c r="AF19" s="11">
        <f t="shared" si="0"/>
        <v>3743.83</v>
      </c>
      <c r="AG19" s="12" t="s">
        <v>65</v>
      </c>
    </row>
    <row r="20" spans="1:33" x14ac:dyDescent="0.25">
      <c r="A20" s="12" t="s">
        <v>43</v>
      </c>
      <c r="B20" s="12" t="s">
        <v>141</v>
      </c>
      <c r="C20" s="23">
        <v>161939</v>
      </c>
      <c r="D20" s="12" t="s">
        <v>142</v>
      </c>
      <c r="E20" s="12" t="s">
        <v>143</v>
      </c>
      <c r="F20" s="12" t="s">
        <v>144</v>
      </c>
      <c r="G20" s="12" t="s">
        <v>145</v>
      </c>
      <c r="H20" s="12" t="s">
        <v>146</v>
      </c>
      <c r="I20" s="12" t="s">
        <v>93</v>
      </c>
      <c r="J20" s="12" t="s">
        <v>51</v>
      </c>
      <c r="K20" s="14">
        <v>30928</v>
      </c>
      <c r="L20" s="12" t="s">
        <v>147</v>
      </c>
      <c r="M20" s="12" t="s">
        <v>53</v>
      </c>
      <c r="N20" s="12" t="s">
        <v>54</v>
      </c>
      <c r="O20" s="12" t="s">
        <v>55</v>
      </c>
      <c r="P20" s="12" t="s">
        <v>56</v>
      </c>
      <c r="Q20" s="12" t="s">
        <v>55</v>
      </c>
      <c r="R20" s="12" t="s">
        <v>57</v>
      </c>
      <c r="S20" s="12">
        <f t="shared" si="1"/>
        <v>12</v>
      </c>
      <c r="T20" s="12" t="s">
        <v>58</v>
      </c>
      <c r="U20" s="14">
        <v>40315</v>
      </c>
      <c r="V20" s="13" t="s">
        <v>59</v>
      </c>
      <c r="W20" s="12" t="s">
        <v>60</v>
      </c>
      <c r="X20" s="12" t="s">
        <v>61</v>
      </c>
      <c r="Y20" s="12" t="s">
        <v>62</v>
      </c>
      <c r="Z20" s="12" t="s">
        <v>63</v>
      </c>
      <c r="AA20" s="12" t="s">
        <v>64</v>
      </c>
      <c r="AB20" s="11">
        <v>17702.34</v>
      </c>
      <c r="AC20" s="11">
        <v>0</v>
      </c>
      <c r="AD20" s="11">
        <v>0</v>
      </c>
      <c r="AE20" s="11">
        <v>0</v>
      </c>
      <c r="AF20" s="11">
        <f t="shared" si="0"/>
        <v>17702.34</v>
      </c>
      <c r="AG20" s="12" t="s">
        <v>65</v>
      </c>
    </row>
    <row r="21" spans="1:33" x14ac:dyDescent="0.25">
      <c r="A21" s="12" t="s">
        <v>43</v>
      </c>
      <c r="B21" s="12" t="s">
        <v>148</v>
      </c>
      <c r="C21" s="23">
        <v>156658</v>
      </c>
      <c r="D21" s="12" t="s">
        <v>149</v>
      </c>
      <c r="E21" s="12" t="s">
        <v>150</v>
      </c>
      <c r="F21" s="12" t="s">
        <v>143</v>
      </c>
      <c r="G21" s="12" t="s">
        <v>151</v>
      </c>
      <c r="H21" s="12" t="s">
        <v>152</v>
      </c>
      <c r="I21" s="12" t="s">
        <v>50</v>
      </c>
      <c r="J21" s="12" t="s">
        <v>118</v>
      </c>
      <c r="K21" s="14">
        <v>28257</v>
      </c>
      <c r="L21" s="18" t="s">
        <v>153</v>
      </c>
      <c r="M21" s="12" t="s">
        <v>53</v>
      </c>
      <c r="N21" s="12" t="s">
        <v>54</v>
      </c>
      <c r="O21" s="12" t="s">
        <v>55</v>
      </c>
      <c r="P21" s="12" t="s">
        <v>56</v>
      </c>
      <c r="Q21" s="12" t="s">
        <v>55</v>
      </c>
      <c r="R21" s="12" t="s">
        <v>57</v>
      </c>
      <c r="S21" s="12">
        <f t="shared" si="1"/>
        <v>13</v>
      </c>
      <c r="T21" s="12" t="s">
        <v>58</v>
      </c>
      <c r="U21" s="14">
        <v>40126</v>
      </c>
      <c r="V21" s="13" t="s">
        <v>59</v>
      </c>
      <c r="W21" s="12" t="s">
        <v>60</v>
      </c>
      <c r="X21" s="12" t="s">
        <v>61</v>
      </c>
      <c r="Y21" s="12" t="s">
        <v>62</v>
      </c>
      <c r="Z21" s="12" t="s">
        <v>63</v>
      </c>
      <c r="AA21" s="12" t="s">
        <v>64</v>
      </c>
      <c r="AB21" s="11">
        <v>17702.34</v>
      </c>
      <c r="AC21" s="11">
        <v>885.14</v>
      </c>
      <c r="AD21" s="11">
        <v>500</v>
      </c>
      <c r="AE21" s="11">
        <v>0</v>
      </c>
      <c r="AF21" s="11">
        <f t="shared" si="0"/>
        <v>19087.48</v>
      </c>
      <c r="AG21" s="12" t="s">
        <v>65</v>
      </c>
    </row>
    <row r="22" spans="1:33" x14ac:dyDescent="0.25">
      <c r="A22" s="12" t="s">
        <v>111</v>
      </c>
      <c r="B22" s="12" t="s">
        <v>154</v>
      </c>
      <c r="C22" s="23">
        <v>189078</v>
      </c>
      <c r="D22" s="12" t="s">
        <v>155</v>
      </c>
      <c r="E22" s="12" t="s">
        <v>156</v>
      </c>
      <c r="F22" s="12" t="s">
        <v>157</v>
      </c>
      <c r="G22" s="12" t="s">
        <v>158</v>
      </c>
      <c r="H22" s="12" t="s">
        <v>159</v>
      </c>
      <c r="I22" s="12" t="s">
        <v>93</v>
      </c>
      <c r="J22" s="12" t="s">
        <v>51</v>
      </c>
      <c r="K22" s="14">
        <v>23147</v>
      </c>
      <c r="L22" s="12" t="s">
        <v>160</v>
      </c>
      <c r="M22" s="12" t="s">
        <v>53</v>
      </c>
      <c r="N22" s="12" t="s">
        <v>54</v>
      </c>
      <c r="O22" s="12" t="s">
        <v>55</v>
      </c>
      <c r="P22" s="12" t="s">
        <v>56</v>
      </c>
      <c r="Q22" s="12" t="s">
        <v>55</v>
      </c>
      <c r="R22" s="12" t="s">
        <v>57</v>
      </c>
      <c r="S22" s="12">
        <f t="shared" si="1"/>
        <v>14</v>
      </c>
      <c r="T22" s="12" t="s">
        <v>58</v>
      </c>
      <c r="U22" s="14">
        <v>42370</v>
      </c>
      <c r="V22" s="13" t="s">
        <v>161</v>
      </c>
      <c r="W22" s="12" t="s">
        <v>162</v>
      </c>
      <c r="X22" s="12" t="s">
        <v>163</v>
      </c>
      <c r="Y22" s="12" t="s">
        <v>62</v>
      </c>
      <c r="Z22" s="12" t="s">
        <v>63</v>
      </c>
      <c r="AA22" s="12" t="s">
        <v>64</v>
      </c>
      <c r="AB22" s="11">
        <v>44880.29</v>
      </c>
      <c r="AC22" s="11">
        <v>0</v>
      </c>
      <c r="AD22" s="11">
        <v>20950</v>
      </c>
      <c r="AE22" s="11">
        <v>0</v>
      </c>
      <c r="AF22" s="11">
        <f t="shared" si="0"/>
        <v>65830.290000000008</v>
      </c>
      <c r="AG22" s="12" t="s">
        <v>65</v>
      </c>
    </row>
    <row r="23" spans="1:33" x14ac:dyDescent="0.25">
      <c r="A23" s="12" t="s">
        <v>86</v>
      </c>
      <c r="B23" s="12" t="s">
        <v>164</v>
      </c>
      <c r="C23" s="23">
        <v>186521</v>
      </c>
      <c r="D23" s="12" t="s">
        <v>165</v>
      </c>
      <c r="E23" s="12" t="s">
        <v>166</v>
      </c>
      <c r="F23" s="12" t="s">
        <v>167</v>
      </c>
      <c r="G23" s="12" t="s">
        <v>168</v>
      </c>
      <c r="H23" s="12" t="s">
        <v>169</v>
      </c>
      <c r="I23" s="12" t="s">
        <v>93</v>
      </c>
      <c r="J23" s="12" t="s">
        <v>51</v>
      </c>
      <c r="K23" s="14">
        <v>30940</v>
      </c>
      <c r="L23" s="12" t="s">
        <v>170</v>
      </c>
      <c r="M23" s="12" t="s">
        <v>53</v>
      </c>
      <c r="N23" s="12" t="s">
        <v>54</v>
      </c>
      <c r="O23" s="12" t="s">
        <v>55</v>
      </c>
      <c r="P23" s="12" t="s">
        <v>56</v>
      </c>
      <c r="Q23" s="12" t="s">
        <v>55</v>
      </c>
      <c r="R23" s="12" t="s">
        <v>57</v>
      </c>
      <c r="S23" s="12">
        <f t="shared" si="1"/>
        <v>15</v>
      </c>
      <c r="T23" s="12" t="s">
        <v>58</v>
      </c>
      <c r="U23" s="14">
        <v>42261</v>
      </c>
      <c r="V23" s="13" t="s">
        <v>171</v>
      </c>
      <c r="W23" s="12" t="s">
        <v>172</v>
      </c>
      <c r="X23" s="12" t="s">
        <v>173</v>
      </c>
      <c r="Y23" s="12" t="s">
        <v>62</v>
      </c>
      <c r="Z23" s="12" t="s">
        <v>63</v>
      </c>
      <c r="AA23" s="12" t="s">
        <v>64</v>
      </c>
      <c r="AB23" s="11">
        <v>29072.74</v>
      </c>
      <c r="AC23" s="11">
        <v>0</v>
      </c>
      <c r="AD23" s="11">
        <v>9650</v>
      </c>
      <c r="AE23" s="11">
        <v>0</v>
      </c>
      <c r="AF23" s="11">
        <f t="shared" si="0"/>
        <v>38722.740000000005</v>
      </c>
      <c r="AG23" s="12" t="s">
        <v>65</v>
      </c>
    </row>
    <row r="24" spans="1:33" x14ac:dyDescent="0.25">
      <c r="A24" s="12" t="s">
        <v>174</v>
      </c>
      <c r="B24" s="12" t="s">
        <v>175</v>
      </c>
      <c r="C24" s="23">
        <v>151265</v>
      </c>
      <c r="D24" s="12" t="s">
        <v>176</v>
      </c>
      <c r="E24" s="12" t="s">
        <v>177</v>
      </c>
      <c r="F24" s="12" t="s">
        <v>178</v>
      </c>
      <c r="G24" s="12" t="s">
        <v>179</v>
      </c>
      <c r="H24" s="12" t="s">
        <v>180</v>
      </c>
      <c r="I24" s="12" t="s">
        <v>50</v>
      </c>
      <c r="J24" s="12" t="s">
        <v>51</v>
      </c>
      <c r="K24" s="14">
        <v>26747</v>
      </c>
      <c r="L24" s="12" t="s">
        <v>181</v>
      </c>
      <c r="M24" s="12" t="s">
        <v>53</v>
      </c>
      <c r="N24" s="12" t="s">
        <v>54</v>
      </c>
      <c r="O24" s="12" t="s">
        <v>55</v>
      </c>
      <c r="P24" s="12" t="s">
        <v>56</v>
      </c>
      <c r="Q24" s="12" t="s">
        <v>55</v>
      </c>
      <c r="R24" s="12" t="s">
        <v>57</v>
      </c>
      <c r="S24" s="12">
        <f t="shared" si="1"/>
        <v>16</v>
      </c>
      <c r="T24" s="12" t="s">
        <v>58</v>
      </c>
      <c r="U24" s="14">
        <v>42261</v>
      </c>
      <c r="V24" s="13" t="s">
        <v>171</v>
      </c>
      <c r="W24" s="12" t="s">
        <v>172</v>
      </c>
      <c r="X24" s="12" t="s">
        <v>173</v>
      </c>
      <c r="Y24" s="12" t="s">
        <v>62</v>
      </c>
      <c r="Z24" s="12" t="s">
        <v>63</v>
      </c>
      <c r="AA24" s="12" t="s">
        <v>64</v>
      </c>
      <c r="AB24" s="11">
        <v>29072.74</v>
      </c>
      <c r="AC24" s="11">
        <v>0</v>
      </c>
      <c r="AD24" s="11">
        <v>9650</v>
      </c>
      <c r="AE24" s="11">
        <v>0</v>
      </c>
      <c r="AF24" s="11">
        <f t="shared" si="0"/>
        <v>38722.740000000005</v>
      </c>
      <c r="AG24" s="12" t="s">
        <v>65</v>
      </c>
    </row>
    <row r="25" spans="1:33" x14ac:dyDescent="0.25">
      <c r="A25" s="12" t="s">
        <v>182</v>
      </c>
      <c r="B25" s="12" t="s">
        <v>183</v>
      </c>
      <c r="C25" s="23">
        <v>187333</v>
      </c>
      <c r="D25" s="12" t="s">
        <v>184</v>
      </c>
      <c r="E25" s="12" t="s">
        <v>185</v>
      </c>
      <c r="F25" s="12" t="s">
        <v>186</v>
      </c>
      <c r="G25" s="12" t="s">
        <v>187</v>
      </c>
      <c r="H25" s="12" t="s">
        <v>188</v>
      </c>
      <c r="I25" s="12" t="s">
        <v>93</v>
      </c>
      <c r="J25" s="12" t="s">
        <v>118</v>
      </c>
      <c r="K25" s="14">
        <v>22846</v>
      </c>
      <c r="L25" s="12" t="s">
        <v>189</v>
      </c>
      <c r="M25" s="12" t="s">
        <v>53</v>
      </c>
      <c r="N25" s="12" t="s">
        <v>54</v>
      </c>
      <c r="O25" s="12" t="s">
        <v>55</v>
      </c>
      <c r="P25" s="12" t="s">
        <v>56</v>
      </c>
      <c r="Q25" s="12" t="s">
        <v>55</v>
      </c>
      <c r="R25" s="12" t="s">
        <v>57</v>
      </c>
      <c r="S25" s="12">
        <f t="shared" si="1"/>
        <v>17</v>
      </c>
      <c r="T25" s="12" t="s">
        <v>58</v>
      </c>
      <c r="U25" s="14">
        <v>42278</v>
      </c>
      <c r="V25" s="13" t="s">
        <v>190</v>
      </c>
      <c r="W25" s="12" t="s">
        <v>191</v>
      </c>
      <c r="X25" s="12" t="s">
        <v>192</v>
      </c>
      <c r="Y25" s="12" t="s">
        <v>62</v>
      </c>
      <c r="Z25" s="12" t="s">
        <v>63</v>
      </c>
      <c r="AA25" s="12" t="s">
        <v>64</v>
      </c>
      <c r="AB25" s="11">
        <v>25395.03</v>
      </c>
      <c r="AC25" s="11">
        <v>0</v>
      </c>
      <c r="AD25" s="11">
        <v>5000</v>
      </c>
      <c r="AE25" s="11">
        <v>0</v>
      </c>
      <c r="AF25" s="11">
        <f t="shared" si="0"/>
        <v>30395.03</v>
      </c>
      <c r="AG25" s="12" t="s">
        <v>65</v>
      </c>
    </row>
    <row r="26" spans="1:33" x14ac:dyDescent="0.25">
      <c r="A26" s="12" t="s">
        <v>43</v>
      </c>
      <c r="B26" s="12" t="s">
        <v>193</v>
      </c>
      <c r="C26" s="23">
        <v>187538</v>
      </c>
      <c r="D26" s="12" t="s">
        <v>194</v>
      </c>
      <c r="E26" s="12" t="s">
        <v>195</v>
      </c>
      <c r="F26" s="12" t="s">
        <v>103</v>
      </c>
      <c r="G26" s="12" t="s">
        <v>196</v>
      </c>
      <c r="H26" s="12" t="s">
        <v>197</v>
      </c>
      <c r="I26" s="12" t="s">
        <v>50</v>
      </c>
      <c r="J26" s="12" t="s">
        <v>51</v>
      </c>
      <c r="K26" s="14">
        <v>20167</v>
      </c>
      <c r="L26" s="12" t="s">
        <v>198</v>
      </c>
      <c r="M26" s="12" t="s">
        <v>53</v>
      </c>
      <c r="N26" s="12" t="s">
        <v>54</v>
      </c>
      <c r="O26" s="12" t="s">
        <v>55</v>
      </c>
      <c r="P26" s="12" t="s">
        <v>56</v>
      </c>
      <c r="Q26" s="12" t="s">
        <v>55</v>
      </c>
      <c r="R26" s="12" t="s">
        <v>57</v>
      </c>
      <c r="S26" s="12">
        <f t="shared" si="1"/>
        <v>18</v>
      </c>
      <c r="T26" s="12" t="s">
        <v>58</v>
      </c>
      <c r="U26" s="14">
        <v>42261</v>
      </c>
      <c r="V26" s="13" t="s">
        <v>171</v>
      </c>
      <c r="W26" s="12" t="s">
        <v>172</v>
      </c>
      <c r="X26" s="12" t="s">
        <v>173</v>
      </c>
      <c r="Y26" s="12" t="s">
        <v>62</v>
      </c>
      <c r="Z26" s="12" t="s">
        <v>63</v>
      </c>
      <c r="AA26" s="12" t="s">
        <v>64</v>
      </c>
      <c r="AB26" s="11">
        <v>27971.49</v>
      </c>
      <c r="AC26" s="11">
        <v>0</v>
      </c>
      <c r="AD26" s="11">
        <v>9650</v>
      </c>
      <c r="AE26" s="11">
        <v>0</v>
      </c>
      <c r="AF26" s="11">
        <f t="shared" si="0"/>
        <v>37621.490000000005</v>
      </c>
      <c r="AG26" s="12" t="s">
        <v>65</v>
      </c>
    </row>
    <row r="27" spans="1:33" x14ac:dyDescent="0.25">
      <c r="A27" s="12" t="s">
        <v>86</v>
      </c>
      <c r="B27" s="12" t="s">
        <v>199</v>
      </c>
      <c r="C27" s="23">
        <v>185365</v>
      </c>
      <c r="D27" s="12" t="s">
        <v>200</v>
      </c>
      <c r="E27" s="12" t="s">
        <v>201</v>
      </c>
      <c r="F27" s="12" t="s">
        <v>202</v>
      </c>
      <c r="G27" s="12" t="s">
        <v>203</v>
      </c>
      <c r="H27" s="12" t="s">
        <v>204</v>
      </c>
      <c r="I27" s="12" t="s">
        <v>93</v>
      </c>
      <c r="J27" s="12" t="s">
        <v>51</v>
      </c>
      <c r="K27" s="14">
        <v>30960</v>
      </c>
      <c r="L27" s="12" t="s">
        <v>205</v>
      </c>
      <c r="M27" s="12" t="s">
        <v>53</v>
      </c>
      <c r="N27" s="12" t="s">
        <v>54</v>
      </c>
      <c r="O27" s="12" t="s">
        <v>55</v>
      </c>
      <c r="P27" s="12" t="s">
        <v>56</v>
      </c>
      <c r="Q27" s="12" t="s">
        <v>55</v>
      </c>
      <c r="R27" s="12" t="s">
        <v>57</v>
      </c>
      <c r="S27" s="12">
        <f t="shared" si="1"/>
        <v>19</v>
      </c>
      <c r="T27" s="12" t="s">
        <v>58</v>
      </c>
      <c r="U27" s="14">
        <v>42278</v>
      </c>
      <c r="V27" s="13" t="s">
        <v>190</v>
      </c>
      <c r="W27" s="12" t="s">
        <v>206</v>
      </c>
      <c r="X27" s="12" t="s">
        <v>207</v>
      </c>
      <c r="Y27" s="12" t="s">
        <v>62</v>
      </c>
      <c r="Z27" s="12" t="s">
        <v>63</v>
      </c>
      <c r="AA27" s="12" t="s">
        <v>64</v>
      </c>
      <c r="AB27" s="11">
        <v>25395.03</v>
      </c>
      <c r="AC27" s="11">
        <v>0</v>
      </c>
      <c r="AD27" s="11">
        <v>5000</v>
      </c>
      <c r="AE27" s="11">
        <v>0</v>
      </c>
      <c r="AF27" s="11">
        <f t="shared" si="0"/>
        <v>30395.03</v>
      </c>
      <c r="AG27" s="12" t="s">
        <v>65</v>
      </c>
    </row>
    <row r="28" spans="1:33" x14ac:dyDescent="0.25">
      <c r="A28" s="12" t="s">
        <v>86</v>
      </c>
      <c r="B28" s="12" t="s">
        <v>210</v>
      </c>
      <c r="C28" s="23">
        <v>185796</v>
      </c>
      <c r="D28" s="12" t="s">
        <v>211</v>
      </c>
      <c r="E28" s="12" t="s">
        <v>212</v>
      </c>
      <c r="F28" s="12" t="s">
        <v>213</v>
      </c>
      <c r="G28" s="12" t="s">
        <v>214</v>
      </c>
      <c r="H28" s="12" t="s">
        <v>215</v>
      </c>
      <c r="I28" s="12" t="s">
        <v>50</v>
      </c>
      <c r="J28" s="12" t="s">
        <v>72</v>
      </c>
      <c r="K28" s="14">
        <v>28591</v>
      </c>
      <c r="L28" s="12" t="s">
        <v>53</v>
      </c>
      <c r="M28" s="12" t="s">
        <v>53</v>
      </c>
      <c r="N28" s="12" t="s">
        <v>54</v>
      </c>
      <c r="O28" s="12" t="s">
        <v>55</v>
      </c>
      <c r="P28" s="12" t="s">
        <v>56</v>
      </c>
      <c r="Q28" s="12" t="s">
        <v>55</v>
      </c>
      <c r="R28" s="12" t="s">
        <v>57</v>
      </c>
      <c r="S28" s="12">
        <f t="shared" si="1"/>
        <v>20</v>
      </c>
      <c r="T28" s="12" t="s">
        <v>58</v>
      </c>
      <c r="U28" s="14">
        <v>42373</v>
      </c>
      <c r="V28" s="13" t="s">
        <v>216</v>
      </c>
      <c r="W28" s="12" t="s">
        <v>76</v>
      </c>
      <c r="X28" s="12" t="s">
        <v>77</v>
      </c>
      <c r="Y28" s="12" t="s">
        <v>62</v>
      </c>
      <c r="Z28" s="12" t="s">
        <v>63</v>
      </c>
      <c r="AA28" s="12" t="s">
        <v>64</v>
      </c>
      <c r="AB28" s="11">
        <v>10275.709999999999</v>
      </c>
      <c r="AC28" s="11">
        <v>0</v>
      </c>
      <c r="AD28" s="11">
        <v>414</v>
      </c>
      <c r="AE28" s="11">
        <v>0</v>
      </c>
      <c r="AF28" s="11">
        <f t="shared" si="0"/>
        <v>10689.71</v>
      </c>
      <c r="AG28" s="12" t="s">
        <v>65</v>
      </c>
    </row>
    <row r="29" spans="1:33" x14ac:dyDescent="0.25">
      <c r="A29" s="12" t="s">
        <v>43</v>
      </c>
      <c r="B29" s="12" t="s">
        <v>219</v>
      </c>
      <c r="C29" s="23">
        <v>187337</v>
      </c>
      <c r="D29" s="12" t="s">
        <v>220</v>
      </c>
      <c r="E29" s="12" t="s">
        <v>221</v>
      </c>
      <c r="F29" s="12" t="s">
        <v>222</v>
      </c>
      <c r="G29" s="12" t="s">
        <v>223</v>
      </c>
      <c r="H29" s="12" t="s">
        <v>224</v>
      </c>
      <c r="I29" s="12" t="s">
        <v>93</v>
      </c>
      <c r="J29" s="12" t="s">
        <v>51</v>
      </c>
      <c r="K29" s="14">
        <v>23674</v>
      </c>
      <c r="L29" s="12" t="s">
        <v>225</v>
      </c>
      <c r="M29" s="12" t="s">
        <v>53</v>
      </c>
      <c r="N29" s="12" t="s">
        <v>54</v>
      </c>
      <c r="O29" s="12" t="s">
        <v>55</v>
      </c>
      <c r="P29" s="12" t="s">
        <v>56</v>
      </c>
      <c r="Q29" s="12" t="s">
        <v>55</v>
      </c>
      <c r="R29" s="12" t="s">
        <v>57</v>
      </c>
      <c r="S29" s="12">
        <f t="shared" si="1"/>
        <v>21</v>
      </c>
      <c r="T29" s="12" t="s">
        <v>58</v>
      </c>
      <c r="U29" s="14">
        <v>42397</v>
      </c>
      <c r="V29" s="13" t="s">
        <v>108</v>
      </c>
      <c r="W29" s="12" t="s">
        <v>60</v>
      </c>
      <c r="X29" s="12" t="s">
        <v>61</v>
      </c>
      <c r="Y29" s="12" t="s">
        <v>62</v>
      </c>
      <c r="Z29" s="12" t="s">
        <v>63</v>
      </c>
      <c r="AA29" s="12" t="s">
        <v>64</v>
      </c>
      <c r="AB29" s="11">
        <v>18414.11</v>
      </c>
      <c r="AC29" s="11">
        <v>0</v>
      </c>
      <c r="AD29" s="11">
        <v>3500</v>
      </c>
      <c r="AE29" s="11">
        <v>0</v>
      </c>
      <c r="AF29" s="11">
        <f t="shared" si="0"/>
        <v>21914.11</v>
      </c>
      <c r="AG29" s="12" t="s">
        <v>65</v>
      </c>
    </row>
    <row r="30" spans="1:33" x14ac:dyDescent="0.25">
      <c r="A30" s="12" t="s">
        <v>43</v>
      </c>
      <c r="B30" s="12" t="s">
        <v>226</v>
      </c>
      <c r="C30" s="23">
        <v>184983</v>
      </c>
      <c r="D30" s="12" t="s">
        <v>227</v>
      </c>
      <c r="E30" s="12" t="s">
        <v>69</v>
      </c>
      <c r="F30" s="12" t="s">
        <v>228</v>
      </c>
      <c r="G30" s="12" t="s">
        <v>229</v>
      </c>
      <c r="H30" s="12" t="s">
        <v>230</v>
      </c>
      <c r="I30" s="12" t="s">
        <v>93</v>
      </c>
      <c r="J30" s="12" t="s">
        <v>51</v>
      </c>
      <c r="K30" s="14">
        <v>26146</v>
      </c>
      <c r="L30" s="12" t="s">
        <v>231</v>
      </c>
      <c r="M30" s="12" t="s">
        <v>53</v>
      </c>
      <c r="N30" s="12" t="s">
        <v>54</v>
      </c>
      <c r="O30" s="12" t="s">
        <v>55</v>
      </c>
      <c r="P30" s="12" t="s">
        <v>56</v>
      </c>
      <c r="Q30" s="12" t="s">
        <v>55</v>
      </c>
      <c r="R30" s="12" t="s">
        <v>57</v>
      </c>
      <c r="S30" s="12">
        <f t="shared" si="1"/>
        <v>22</v>
      </c>
      <c r="T30" s="12" t="s">
        <v>58</v>
      </c>
      <c r="U30" s="14">
        <v>42261</v>
      </c>
      <c r="V30" s="13" t="s">
        <v>190</v>
      </c>
      <c r="W30" s="12" t="s">
        <v>206</v>
      </c>
      <c r="X30" s="12" t="s">
        <v>207</v>
      </c>
      <c r="Y30" s="12" t="s">
        <v>62</v>
      </c>
      <c r="Z30" s="12" t="s">
        <v>63</v>
      </c>
      <c r="AA30" s="12" t="s">
        <v>64</v>
      </c>
      <c r="AB30" s="11">
        <v>25395.03</v>
      </c>
      <c r="AC30" s="11">
        <v>0</v>
      </c>
      <c r="AD30" s="11">
        <v>5000</v>
      </c>
      <c r="AE30" s="11">
        <v>0</v>
      </c>
      <c r="AF30" s="11">
        <f t="shared" si="0"/>
        <v>30395.03</v>
      </c>
      <c r="AG30" s="12" t="s">
        <v>65</v>
      </c>
    </row>
    <row r="31" spans="1:33" x14ac:dyDescent="0.25">
      <c r="A31" s="12" t="s">
        <v>86</v>
      </c>
      <c r="B31" s="12" t="s">
        <v>232</v>
      </c>
      <c r="C31" s="23">
        <v>185797</v>
      </c>
      <c r="D31" s="12" t="s">
        <v>233</v>
      </c>
      <c r="E31" s="12" t="s">
        <v>234</v>
      </c>
      <c r="F31" s="12" t="s">
        <v>235</v>
      </c>
      <c r="G31" s="12" t="s">
        <v>236</v>
      </c>
      <c r="H31" s="12" t="s">
        <v>237</v>
      </c>
      <c r="I31" s="12" t="s">
        <v>93</v>
      </c>
      <c r="J31" s="12" t="s">
        <v>84</v>
      </c>
      <c r="K31" s="14">
        <v>24889</v>
      </c>
      <c r="L31" s="12" t="s">
        <v>238</v>
      </c>
      <c r="M31" s="12" t="s">
        <v>53</v>
      </c>
      <c r="N31" s="12" t="s">
        <v>54</v>
      </c>
      <c r="O31" s="12" t="s">
        <v>55</v>
      </c>
      <c r="P31" s="12" t="s">
        <v>56</v>
      </c>
      <c r="Q31" s="12" t="s">
        <v>55</v>
      </c>
      <c r="R31" s="12" t="s">
        <v>57</v>
      </c>
      <c r="S31" s="12">
        <f t="shared" si="1"/>
        <v>23</v>
      </c>
      <c r="T31" s="12" t="s">
        <v>58</v>
      </c>
      <c r="U31" s="14">
        <v>42311</v>
      </c>
      <c r="V31" s="13">
        <v>7</v>
      </c>
      <c r="W31" s="12" t="s">
        <v>76</v>
      </c>
      <c r="X31" s="12" t="s">
        <v>77</v>
      </c>
      <c r="Y31" s="12" t="s">
        <v>62</v>
      </c>
      <c r="Z31" s="12" t="s">
        <v>63</v>
      </c>
      <c r="AA31" s="12" t="s">
        <v>64</v>
      </c>
      <c r="AB31" s="11">
        <v>15872.51</v>
      </c>
      <c r="AC31" s="11">
        <v>0</v>
      </c>
      <c r="AD31" s="11">
        <v>3500</v>
      </c>
      <c r="AE31" s="11">
        <v>0</v>
      </c>
      <c r="AF31" s="11">
        <f t="shared" si="0"/>
        <v>19372.510000000002</v>
      </c>
      <c r="AG31" s="12" t="s">
        <v>65</v>
      </c>
    </row>
    <row r="32" spans="1:33" x14ac:dyDescent="0.25">
      <c r="A32" s="12" t="s">
        <v>182</v>
      </c>
      <c r="B32" s="12" t="s">
        <v>239</v>
      </c>
      <c r="C32" s="23">
        <v>190707</v>
      </c>
      <c r="D32" s="12" t="s">
        <v>240</v>
      </c>
      <c r="E32" s="12" t="s">
        <v>241</v>
      </c>
      <c r="F32" s="12" t="s">
        <v>242</v>
      </c>
      <c r="G32" s="12" t="s">
        <v>243</v>
      </c>
      <c r="H32" s="12" t="s">
        <v>244</v>
      </c>
      <c r="I32" s="12" t="s">
        <v>93</v>
      </c>
      <c r="J32" s="12" t="s">
        <v>51</v>
      </c>
      <c r="K32" s="14">
        <v>32963</v>
      </c>
      <c r="L32" s="12" t="s">
        <v>245</v>
      </c>
      <c r="M32" s="12" t="s">
        <v>53</v>
      </c>
      <c r="N32" s="12" t="s">
        <v>54</v>
      </c>
      <c r="O32" s="12" t="s">
        <v>55</v>
      </c>
      <c r="P32" s="12" t="s">
        <v>56</v>
      </c>
      <c r="Q32" s="12" t="s">
        <v>55</v>
      </c>
      <c r="R32" s="12" t="s">
        <v>57</v>
      </c>
      <c r="S32" s="12">
        <f t="shared" si="1"/>
        <v>24</v>
      </c>
      <c r="T32" s="12" t="s">
        <v>58</v>
      </c>
      <c r="U32" s="14">
        <v>42285</v>
      </c>
      <c r="V32" s="13">
        <v>10</v>
      </c>
      <c r="W32" s="12" t="s">
        <v>217</v>
      </c>
      <c r="X32" s="12" t="s">
        <v>218</v>
      </c>
      <c r="Y32" s="12" t="s">
        <v>62</v>
      </c>
      <c r="Z32" s="12" t="s">
        <v>63</v>
      </c>
      <c r="AA32" s="12" t="s">
        <v>64</v>
      </c>
      <c r="AB32" s="11">
        <v>18414.11</v>
      </c>
      <c r="AC32" s="11">
        <v>0</v>
      </c>
      <c r="AD32" s="11">
        <v>4000</v>
      </c>
      <c r="AE32" s="11">
        <v>0</v>
      </c>
      <c r="AF32" s="11">
        <f t="shared" si="0"/>
        <v>22414.11</v>
      </c>
      <c r="AG32" s="12" t="s">
        <v>65</v>
      </c>
    </row>
    <row r="33" spans="1:33" x14ac:dyDescent="0.25">
      <c r="A33" s="12" t="s">
        <v>182</v>
      </c>
      <c r="B33" s="12" t="s">
        <v>246</v>
      </c>
      <c r="C33" s="23"/>
      <c r="D33" s="12" t="s">
        <v>247</v>
      </c>
      <c r="E33" s="12" t="s">
        <v>248</v>
      </c>
      <c r="F33" s="12" t="s">
        <v>249</v>
      </c>
      <c r="G33" s="12" t="s">
        <v>250</v>
      </c>
      <c r="H33" s="12" t="s">
        <v>251</v>
      </c>
      <c r="I33" s="12" t="s">
        <v>50</v>
      </c>
      <c r="J33" s="12" t="s">
        <v>51</v>
      </c>
      <c r="K33" s="14">
        <v>34610</v>
      </c>
      <c r="L33" s="12" t="s">
        <v>252</v>
      </c>
      <c r="M33" s="12" t="s">
        <v>53</v>
      </c>
      <c r="N33" s="12" t="s">
        <v>54</v>
      </c>
      <c r="O33" s="12" t="s">
        <v>55</v>
      </c>
      <c r="P33" s="12" t="s">
        <v>56</v>
      </c>
      <c r="Q33" s="12" t="s">
        <v>55</v>
      </c>
      <c r="R33" s="12" t="s">
        <v>57</v>
      </c>
      <c r="S33" s="12">
        <f t="shared" si="1"/>
        <v>25</v>
      </c>
      <c r="T33" s="12" t="s">
        <v>58</v>
      </c>
      <c r="U33" s="14">
        <v>42401</v>
      </c>
      <c r="V33" s="13">
        <v>7</v>
      </c>
      <c r="W33" s="12" t="s">
        <v>217</v>
      </c>
      <c r="X33" s="12" t="s">
        <v>218</v>
      </c>
      <c r="Y33" s="12" t="s">
        <v>62</v>
      </c>
      <c r="Z33" s="12" t="s">
        <v>63</v>
      </c>
      <c r="AA33" s="12" t="s">
        <v>64</v>
      </c>
      <c r="AB33" s="11">
        <v>15872.51</v>
      </c>
      <c r="AC33" s="11">
        <v>0</v>
      </c>
      <c r="AD33" s="11">
        <v>0</v>
      </c>
      <c r="AE33" s="11">
        <v>0</v>
      </c>
      <c r="AF33" s="11">
        <f t="shared" si="0"/>
        <v>15872.51</v>
      </c>
      <c r="AG33" s="12" t="s">
        <v>65</v>
      </c>
    </row>
    <row r="34" spans="1:33" x14ac:dyDescent="0.25">
      <c r="A34" s="12" t="s">
        <v>111</v>
      </c>
      <c r="B34" s="12" t="s">
        <v>253</v>
      </c>
      <c r="C34" s="23">
        <v>124023</v>
      </c>
      <c r="D34" s="12" t="s">
        <v>254</v>
      </c>
      <c r="E34" s="12" t="s">
        <v>255</v>
      </c>
      <c r="F34" s="12" t="s">
        <v>256</v>
      </c>
      <c r="G34" s="12" t="s">
        <v>257</v>
      </c>
      <c r="H34" s="12" t="s">
        <v>258</v>
      </c>
      <c r="I34" s="12" t="s">
        <v>50</v>
      </c>
      <c r="J34" s="12" t="s">
        <v>51</v>
      </c>
      <c r="K34" s="14">
        <v>26895</v>
      </c>
      <c r="L34" s="12" t="s">
        <v>259</v>
      </c>
      <c r="M34" s="12" t="s">
        <v>53</v>
      </c>
      <c r="N34" s="12" t="s">
        <v>54</v>
      </c>
      <c r="O34" s="12" t="s">
        <v>55</v>
      </c>
      <c r="P34" s="12" t="s">
        <v>56</v>
      </c>
      <c r="Q34" s="12" t="s">
        <v>55</v>
      </c>
      <c r="R34" s="12" t="s">
        <v>57</v>
      </c>
      <c r="S34" s="12">
        <f t="shared" si="1"/>
        <v>26</v>
      </c>
      <c r="T34" s="12" t="s">
        <v>58</v>
      </c>
      <c r="U34" s="14">
        <v>42285</v>
      </c>
      <c r="V34" s="13">
        <v>11</v>
      </c>
      <c r="W34" s="12" t="s">
        <v>109</v>
      </c>
      <c r="X34" s="12" t="s">
        <v>110</v>
      </c>
      <c r="Y34" s="12" t="s">
        <v>62</v>
      </c>
      <c r="Z34" s="12" t="s">
        <v>63</v>
      </c>
      <c r="AA34" s="12" t="s">
        <v>64</v>
      </c>
      <c r="AB34" s="11">
        <v>25395.03</v>
      </c>
      <c r="AC34" s="11">
        <v>0</v>
      </c>
      <c r="AD34" s="11">
        <v>4000</v>
      </c>
      <c r="AE34" s="11">
        <v>0</v>
      </c>
      <c r="AF34" s="11">
        <f t="shared" si="0"/>
        <v>29395.03</v>
      </c>
      <c r="AG34" s="12" t="s">
        <v>65</v>
      </c>
    </row>
    <row r="35" spans="1:33" x14ac:dyDescent="0.25">
      <c r="A35" s="12" t="s">
        <v>86</v>
      </c>
      <c r="B35" s="12" t="s">
        <v>260</v>
      </c>
      <c r="C35" s="23">
        <v>185798</v>
      </c>
      <c r="D35" s="12" t="s">
        <v>261</v>
      </c>
      <c r="E35" s="12" t="s">
        <v>262</v>
      </c>
      <c r="F35" s="12" t="s">
        <v>263</v>
      </c>
      <c r="G35" s="12" t="s">
        <v>264</v>
      </c>
      <c r="H35" s="12" t="s">
        <v>265</v>
      </c>
      <c r="I35" s="12" t="s">
        <v>93</v>
      </c>
      <c r="J35" s="12" t="s">
        <v>51</v>
      </c>
      <c r="K35" s="14">
        <v>32516</v>
      </c>
      <c r="L35" s="12" t="s">
        <v>266</v>
      </c>
      <c r="M35" s="12" t="s">
        <v>53</v>
      </c>
      <c r="N35" s="12" t="s">
        <v>54</v>
      </c>
      <c r="O35" s="12" t="s">
        <v>55</v>
      </c>
      <c r="P35" s="12" t="s">
        <v>56</v>
      </c>
      <c r="Q35" s="12" t="s">
        <v>55</v>
      </c>
      <c r="R35" s="12" t="s">
        <v>57</v>
      </c>
      <c r="S35" s="12">
        <f t="shared" si="1"/>
        <v>27</v>
      </c>
      <c r="T35" s="12" t="s">
        <v>58</v>
      </c>
      <c r="U35" s="14">
        <v>42299</v>
      </c>
      <c r="V35" s="13" t="s">
        <v>59</v>
      </c>
      <c r="W35" s="12" t="s">
        <v>208</v>
      </c>
      <c r="X35" s="12" t="s">
        <v>209</v>
      </c>
      <c r="Y35" s="12" t="s">
        <v>62</v>
      </c>
      <c r="Z35" s="12" t="s">
        <v>63</v>
      </c>
      <c r="AA35" s="12" t="s">
        <v>64</v>
      </c>
      <c r="AB35" s="11">
        <v>17702.34</v>
      </c>
      <c r="AC35" s="11">
        <v>0</v>
      </c>
      <c r="AD35" s="11">
        <v>3500</v>
      </c>
      <c r="AE35" s="11">
        <v>0</v>
      </c>
      <c r="AF35" s="11">
        <f t="shared" si="0"/>
        <v>21202.34</v>
      </c>
      <c r="AG35" s="12" t="s">
        <v>65</v>
      </c>
    </row>
    <row r="36" spans="1:33" x14ac:dyDescent="0.25">
      <c r="A36" s="12" t="s">
        <v>111</v>
      </c>
      <c r="B36" s="12" t="s">
        <v>267</v>
      </c>
      <c r="C36" s="23">
        <v>188997</v>
      </c>
      <c r="D36" s="12" t="s">
        <v>268</v>
      </c>
      <c r="E36" s="12" t="s">
        <v>269</v>
      </c>
      <c r="F36" s="12" t="s">
        <v>270</v>
      </c>
      <c r="G36" s="12" t="s">
        <v>271</v>
      </c>
      <c r="H36" s="12" t="s">
        <v>272</v>
      </c>
      <c r="I36" s="12" t="s">
        <v>50</v>
      </c>
      <c r="J36" s="12" t="s">
        <v>51</v>
      </c>
      <c r="K36" s="14">
        <v>32203</v>
      </c>
      <c r="L36" s="12" t="s">
        <v>273</v>
      </c>
      <c r="M36" s="12" t="s">
        <v>53</v>
      </c>
      <c r="N36" s="12" t="s">
        <v>54</v>
      </c>
      <c r="O36" s="12" t="s">
        <v>55</v>
      </c>
      <c r="P36" s="12" t="s">
        <v>56</v>
      </c>
      <c r="Q36" s="12" t="s">
        <v>55</v>
      </c>
      <c r="R36" s="12" t="s">
        <v>57</v>
      </c>
      <c r="S36" s="12">
        <f t="shared" si="1"/>
        <v>28</v>
      </c>
      <c r="T36" s="12" t="s">
        <v>58</v>
      </c>
      <c r="U36" s="14">
        <v>42261</v>
      </c>
      <c r="V36" s="13" t="s">
        <v>75</v>
      </c>
      <c r="W36" s="12" t="s">
        <v>60</v>
      </c>
      <c r="X36" s="12" t="s">
        <v>61</v>
      </c>
      <c r="Y36" s="12" t="s">
        <v>62</v>
      </c>
      <c r="Z36" s="12" t="s">
        <v>63</v>
      </c>
      <c r="AA36" s="12" t="s">
        <v>64</v>
      </c>
      <c r="AB36" s="11">
        <v>18374.740000000002</v>
      </c>
      <c r="AC36" s="11">
        <v>0</v>
      </c>
      <c r="AD36" s="11">
        <v>3500</v>
      </c>
      <c r="AE36" s="11">
        <v>0</v>
      </c>
      <c r="AF36" s="11">
        <f t="shared" si="0"/>
        <v>21874.74</v>
      </c>
      <c r="AG36" s="12" t="s">
        <v>65</v>
      </c>
    </row>
    <row r="37" spans="1:33" x14ac:dyDescent="0.25">
      <c r="A37" s="12" t="s">
        <v>86</v>
      </c>
      <c r="B37" s="12" t="s">
        <v>274</v>
      </c>
      <c r="C37" s="23">
        <v>186143</v>
      </c>
      <c r="D37" s="12" t="s">
        <v>275</v>
      </c>
      <c r="E37" s="12" t="s">
        <v>103</v>
      </c>
      <c r="F37" s="12" t="s">
        <v>276</v>
      </c>
      <c r="G37" s="12" t="s">
        <v>277</v>
      </c>
      <c r="H37" s="12" t="s">
        <v>278</v>
      </c>
      <c r="I37" s="12" t="s">
        <v>93</v>
      </c>
      <c r="J37" s="12" t="s">
        <v>51</v>
      </c>
      <c r="K37" s="14">
        <v>30718</v>
      </c>
      <c r="L37" s="12" t="s">
        <v>279</v>
      </c>
      <c r="M37" s="12" t="s">
        <v>53</v>
      </c>
      <c r="N37" s="12" t="s">
        <v>54</v>
      </c>
      <c r="O37" s="12" t="s">
        <v>55</v>
      </c>
      <c r="P37" s="12" t="s">
        <v>56</v>
      </c>
      <c r="Q37" s="12" t="s">
        <v>55</v>
      </c>
      <c r="R37" s="12" t="s">
        <v>57</v>
      </c>
      <c r="S37" s="12">
        <f t="shared" si="1"/>
        <v>29</v>
      </c>
      <c r="T37" s="12" t="s">
        <v>58</v>
      </c>
      <c r="U37" s="14">
        <v>42321</v>
      </c>
      <c r="V37" s="13" t="s">
        <v>59</v>
      </c>
      <c r="W37" s="12" t="s">
        <v>208</v>
      </c>
      <c r="X37" s="12" t="s">
        <v>209</v>
      </c>
      <c r="Y37" s="12" t="s">
        <v>62</v>
      </c>
      <c r="Z37" s="12" t="s">
        <v>63</v>
      </c>
      <c r="AA37" s="12" t="s">
        <v>64</v>
      </c>
      <c r="AB37" s="11">
        <v>17702.34</v>
      </c>
      <c r="AC37" s="11">
        <v>0</v>
      </c>
      <c r="AD37" s="11">
        <v>3500</v>
      </c>
      <c r="AE37" s="11">
        <v>0</v>
      </c>
      <c r="AF37" s="11">
        <f t="shared" si="0"/>
        <v>21202.34</v>
      </c>
      <c r="AG37" s="12" t="s">
        <v>65</v>
      </c>
    </row>
    <row r="38" spans="1:33" x14ac:dyDescent="0.25">
      <c r="A38" s="12" t="s">
        <v>182</v>
      </c>
      <c r="B38" s="12" t="s">
        <v>280</v>
      </c>
      <c r="C38" s="23">
        <v>191182</v>
      </c>
      <c r="D38" s="12" t="s">
        <v>220</v>
      </c>
      <c r="E38" s="12" t="s">
        <v>281</v>
      </c>
      <c r="F38" s="12" t="s">
        <v>186</v>
      </c>
      <c r="G38" s="12" t="s">
        <v>282</v>
      </c>
      <c r="H38" s="12" t="s">
        <v>283</v>
      </c>
      <c r="I38" s="12" t="s">
        <v>93</v>
      </c>
      <c r="J38" s="12" t="s">
        <v>51</v>
      </c>
      <c r="K38" s="14">
        <v>33558</v>
      </c>
      <c r="L38" s="12" t="s">
        <v>284</v>
      </c>
      <c r="M38" s="12" t="s">
        <v>53</v>
      </c>
      <c r="N38" s="12" t="s">
        <v>54</v>
      </c>
      <c r="O38" s="12" t="s">
        <v>55</v>
      </c>
      <c r="P38" s="12" t="s">
        <v>56</v>
      </c>
      <c r="Q38" s="12" t="s">
        <v>55</v>
      </c>
      <c r="R38" s="12" t="s">
        <v>57</v>
      </c>
      <c r="S38" s="12">
        <f t="shared" si="1"/>
        <v>30</v>
      </c>
      <c r="T38" s="12" t="s">
        <v>58</v>
      </c>
      <c r="U38" s="14">
        <v>42583</v>
      </c>
      <c r="V38" s="13" t="s">
        <v>59</v>
      </c>
      <c r="W38" s="12" t="s">
        <v>217</v>
      </c>
      <c r="X38" s="12" t="s">
        <v>218</v>
      </c>
      <c r="Y38" s="12" t="s">
        <v>62</v>
      </c>
      <c r="Z38" s="12" t="s">
        <v>63</v>
      </c>
      <c r="AA38" s="12" t="s">
        <v>64</v>
      </c>
      <c r="AB38" s="11">
        <v>17702.34</v>
      </c>
      <c r="AC38" s="11">
        <v>0</v>
      </c>
      <c r="AD38" s="11">
        <v>0</v>
      </c>
      <c r="AE38" s="11">
        <v>0</v>
      </c>
      <c r="AF38" s="11">
        <f t="shared" si="0"/>
        <v>17702.34</v>
      </c>
      <c r="AG38" s="12" t="s">
        <v>65</v>
      </c>
    </row>
    <row r="39" spans="1:33" s="10" customFormat="1" x14ac:dyDescent="0.25">
      <c r="A39" s="12" t="s">
        <v>86</v>
      </c>
      <c r="B39" s="12" t="s">
        <v>285</v>
      </c>
      <c r="C39" s="23">
        <v>188312</v>
      </c>
      <c r="D39" s="12" t="s">
        <v>286</v>
      </c>
      <c r="E39" s="12" t="s">
        <v>287</v>
      </c>
      <c r="F39" s="12" t="s">
        <v>288</v>
      </c>
      <c r="G39" s="12" t="s">
        <v>289</v>
      </c>
      <c r="H39" s="12" t="s">
        <v>290</v>
      </c>
      <c r="I39" s="12" t="s">
        <v>93</v>
      </c>
      <c r="J39" s="12" t="s">
        <v>51</v>
      </c>
      <c r="K39" s="14">
        <v>35524</v>
      </c>
      <c r="L39" s="12" t="s">
        <v>291</v>
      </c>
      <c r="M39" s="12" t="s">
        <v>53</v>
      </c>
      <c r="N39" s="12" t="s">
        <v>73</v>
      </c>
      <c r="O39" s="12" t="s">
        <v>55</v>
      </c>
      <c r="P39" s="12" t="s">
        <v>56</v>
      </c>
      <c r="Q39" s="12" t="s">
        <v>55</v>
      </c>
      <c r="R39" s="12" t="s">
        <v>57</v>
      </c>
      <c r="S39" s="12">
        <f t="shared" si="1"/>
        <v>31</v>
      </c>
      <c r="T39" s="12" t="s">
        <v>58</v>
      </c>
      <c r="U39" s="14">
        <v>42373</v>
      </c>
      <c r="V39" s="13" t="s">
        <v>292</v>
      </c>
      <c r="W39" s="12" t="s">
        <v>76</v>
      </c>
      <c r="X39" s="12" t="s">
        <v>77</v>
      </c>
      <c r="Y39" s="12" t="s">
        <v>62</v>
      </c>
      <c r="Z39" s="12" t="s">
        <v>63</v>
      </c>
      <c r="AA39" s="12" t="s">
        <v>64</v>
      </c>
      <c r="AB39" s="11">
        <v>6731.83</v>
      </c>
      <c r="AC39" s="11">
        <v>0</v>
      </c>
      <c r="AD39" s="11">
        <v>0</v>
      </c>
      <c r="AE39" s="11">
        <v>0</v>
      </c>
      <c r="AF39" s="11">
        <f t="shared" si="0"/>
        <v>6731.83</v>
      </c>
      <c r="AG39" s="12" t="s">
        <v>65</v>
      </c>
    </row>
    <row r="40" spans="1:33" s="10" customFormat="1" x14ac:dyDescent="0.25">
      <c r="A40" s="12" t="s">
        <v>182</v>
      </c>
      <c r="B40" s="12" t="s">
        <v>293</v>
      </c>
      <c r="C40" s="23">
        <v>186204</v>
      </c>
      <c r="D40" s="12" t="s">
        <v>294</v>
      </c>
      <c r="E40" s="12" t="s">
        <v>295</v>
      </c>
      <c r="F40" s="12" t="s">
        <v>296</v>
      </c>
      <c r="G40" s="12" t="s">
        <v>297</v>
      </c>
      <c r="H40" s="12" t="s">
        <v>298</v>
      </c>
      <c r="I40" s="12" t="s">
        <v>93</v>
      </c>
      <c r="J40" s="12" t="s">
        <v>51</v>
      </c>
      <c r="K40" s="14">
        <v>33418</v>
      </c>
      <c r="L40" s="12" t="s">
        <v>299</v>
      </c>
      <c r="M40" s="12" t="s">
        <v>53</v>
      </c>
      <c r="N40" s="12" t="s">
        <v>54</v>
      </c>
      <c r="O40" s="12" t="s">
        <v>55</v>
      </c>
      <c r="P40" s="12" t="s">
        <v>56</v>
      </c>
      <c r="Q40" s="12" t="s">
        <v>55</v>
      </c>
      <c r="R40" s="12" t="s">
        <v>57</v>
      </c>
      <c r="S40" s="12">
        <f t="shared" si="1"/>
        <v>32</v>
      </c>
      <c r="T40" s="12" t="s">
        <v>58</v>
      </c>
      <c r="U40" s="14">
        <v>42261</v>
      </c>
      <c r="V40" s="13" t="s">
        <v>171</v>
      </c>
      <c r="W40" s="12" t="s">
        <v>172</v>
      </c>
      <c r="X40" s="12" t="s">
        <v>173</v>
      </c>
      <c r="Y40" s="12" t="s">
        <v>62</v>
      </c>
      <c r="Z40" s="12" t="s">
        <v>63</v>
      </c>
      <c r="AA40" s="12" t="s">
        <v>64</v>
      </c>
      <c r="AB40" s="11">
        <v>27971.49</v>
      </c>
      <c r="AC40" s="11">
        <v>0</v>
      </c>
      <c r="AD40" s="11">
        <v>9650</v>
      </c>
      <c r="AE40" s="11">
        <v>0</v>
      </c>
      <c r="AF40" s="11">
        <f t="shared" si="0"/>
        <v>37621.490000000005</v>
      </c>
      <c r="AG40" s="12" t="s">
        <v>65</v>
      </c>
    </row>
    <row r="41" spans="1:33" s="10" customFormat="1" x14ac:dyDescent="0.25">
      <c r="A41" s="12" t="s">
        <v>182</v>
      </c>
      <c r="B41" s="12" t="s">
        <v>300</v>
      </c>
      <c r="C41" s="23">
        <v>188099</v>
      </c>
      <c r="D41" s="12" t="s">
        <v>301</v>
      </c>
      <c r="E41" s="12" t="s">
        <v>302</v>
      </c>
      <c r="F41" s="12" t="s">
        <v>303</v>
      </c>
      <c r="G41" s="12" t="s">
        <v>304</v>
      </c>
      <c r="H41" s="12" t="s">
        <v>305</v>
      </c>
      <c r="I41" s="12" t="s">
        <v>50</v>
      </c>
      <c r="J41" s="12" t="s">
        <v>51</v>
      </c>
      <c r="K41" s="14">
        <v>28608</v>
      </c>
      <c r="L41" s="12" t="s">
        <v>306</v>
      </c>
      <c r="M41" s="12" t="s">
        <v>53</v>
      </c>
      <c r="N41" s="12" t="s">
        <v>54</v>
      </c>
      <c r="O41" s="12" t="s">
        <v>55</v>
      </c>
      <c r="P41" s="12" t="s">
        <v>56</v>
      </c>
      <c r="Q41" s="12" t="s">
        <v>55</v>
      </c>
      <c r="R41" s="12" t="s">
        <v>57</v>
      </c>
      <c r="S41" s="12">
        <f t="shared" si="1"/>
        <v>33</v>
      </c>
      <c r="T41" s="12" t="s">
        <v>58</v>
      </c>
      <c r="U41" s="14">
        <v>42401</v>
      </c>
      <c r="V41" s="13" t="s">
        <v>59</v>
      </c>
      <c r="W41" s="12" t="s">
        <v>217</v>
      </c>
      <c r="X41" s="12" t="s">
        <v>218</v>
      </c>
      <c r="Y41" s="12" t="s">
        <v>62</v>
      </c>
      <c r="Z41" s="12" t="s">
        <v>63</v>
      </c>
      <c r="AA41" s="12" t="s">
        <v>64</v>
      </c>
      <c r="AB41" s="11">
        <v>17702.34</v>
      </c>
      <c r="AC41" s="11">
        <v>0</v>
      </c>
      <c r="AD41" s="11">
        <v>3950</v>
      </c>
      <c r="AE41" s="11">
        <v>0</v>
      </c>
      <c r="AF41" s="11">
        <f t="shared" si="0"/>
        <v>21652.34</v>
      </c>
      <c r="AG41" s="12" t="s">
        <v>65</v>
      </c>
    </row>
    <row r="42" spans="1:33" s="10" customFormat="1" x14ac:dyDescent="0.25">
      <c r="A42" s="12" t="s">
        <v>111</v>
      </c>
      <c r="B42" s="12" t="s">
        <v>307</v>
      </c>
      <c r="C42" s="23">
        <v>133884</v>
      </c>
      <c r="D42" s="12" t="s">
        <v>308</v>
      </c>
      <c r="E42" s="12" t="s">
        <v>309</v>
      </c>
      <c r="F42" s="12" t="s">
        <v>310</v>
      </c>
      <c r="G42" s="12" t="s">
        <v>311</v>
      </c>
      <c r="H42" s="12" t="s">
        <v>312</v>
      </c>
      <c r="I42" s="12" t="s">
        <v>93</v>
      </c>
      <c r="J42" s="12" t="s">
        <v>51</v>
      </c>
      <c r="K42" s="14">
        <v>22768</v>
      </c>
      <c r="L42" s="12" t="s">
        <v>313</v>
      </c>
      <c r="M42" s="12" t="s">
        <v>53</v>
      </c>
      <c r="N42" s="12" t="s">
        <v>54</v>
      </c>
      <c r="O42" s="12" t="s">
        <v>55</v>
      </c>
      <c r="P42" s="12" t="s">
        <v>56</v>
      </c>
      <c r="Q42" s="12" t="s">
        <v>55</v>
      </c>
      <c r="R42" s="12" t="s">
        <v>57</v>
      </c>
      <c r="S42" s="12">
        <f t="shared" si="1"/>
        <v>34</v>
      </c>
      <c r="T42" s="12" t="s">
        <v>58</v>
      </c>
      <c r="U42" s="14">
        <v>42461</v>
      </c>
      <c r="V42" s="13" t="s">
        <v>190</v>
      </c>
      <c r="W42" s="12" t="s">
        <v>76</v>
      </c>
      <c r="X42" s="12" t="s">
        <v>77</v>
      </c>
      <c r="Y42" s="12" t="s">
        <v>62</v>
      </c>
      <c r="Z42" s="12" t="s">
        <v>63</v>
      </c>
      <c r="AA42" s="12" t="s">
        <v>64</v>
      </c>
      <c r="AB42" s="11">
        <v>25395.03</v>
      </c>
      <c r="AC42" s="11">
        <v>0</v>
      </c>
      <c r="AD42" s="11">
        <v>5950</v>
      </c>
      <c r="AE42" s="11">
        <v>0</v>
      </c>
      <c r="AF42" s="11">
        <f t="shared" si="0"/>
        <v>31345.03</v>
      </c>
      <c r="AG42" s="12" t="s">
        <v>65</v>
      </c>
    </row>
    <row r="43" spans="1:33" s="10" customFormat="1" x14ac:dyDescent="0.25">
      <c r="A43" s="12" t="s">
        <v>111</v>
      </c>
      <c r="B43" s="12" t="s">
        <v>314</v>
      </c>
      <c r="C43" s="23">
        <v>186052</v>
      </c>
      <c r="D43" s="12" t="s">
        <v>315</v>
      </c>
      <c r="E43" s="12" t="s">
        <v>316</v>
      </c>
      <c r="F43" s="12" t="s">
        <v>317</v>
      </c>
      <c r="G43" s="12" t="s">
        <v>318</v>
      </c>
      <c r="H43" s="12" t="s">
        <v>319</v>
      </c>
      <c r="I43" s="12" t="s">
        <v>50</v>
      </c>
      <c r="J43" s="12" t="s">
        <v>51</v>
      </c>
      <c r="K43" s="14">
        <v>29080</v>
      </c>
      <c r="L43" s="12" t="s">
        <v>320</v>
      </c>
      <c r="M43" s="12" t="s">
        <v>53</v>
      </c>
      <c r="N43" s="12" t="s">
        <v>54</v>
      </c>
      <c r="O43" s="12" t="s">
        <v>55</v>
      </c>
      <c r="P43" s="12" t="s">
        <v>56</v>
      </c>
      <c r="Q43" s="12" t="s">
        <v>55</v>
      </c>
      <c r="R43" s="12" t="s">
        <v>57</v>
      </c>
      <c r="S43" s="12">
        <f t="shared" si="1"/>
        <v>35</v>
      </c>
      <c r="T43" s="12" t="s">
        <v>58</v>
      </c>
      <c r="U43" s="14">
        <v>42260</v>
      </c>
      <c r="V43" s="13" t="s">
        <v>171</v>
      </c>
      <c r="W43" s="12" t="s">
        <v>172</v>
      </c>
      <c r="X43" s="12" t="s">
        <v>173</v>
      </c>
      <c r="Y43" s="12" t="s">
        <v>62</v>
      </c>
      <c r="Z43" s="12" t="s">
        <v>63</v>
      </c>
      <c r="AA43" s="12" t="s">
        <v>64</v>
      </c>
      <c r="AB43" s="11">
        <v>27971.49</v>
      </c>
      <c r="AC43" s="11">
        <v>0</v>
      </c>
      <c r="AD43" s="11">
        <v>9650</v>
      </c>
      <c r="AE43" s="11">
        <v>0</v>
      </c>
      <c r="AF43" s="11">
        <f t="shared" si="0"/>
        <v>37621.490000000005</v>
      </c>
      <c r="AG43" s="12" t="s">
        <v>65</v>
      </c>
    </row>
    <row r="44" spans="1:33" s="10" customFormat="1" x14ac:dyDescent="0.25">
      <c r="A44" s="12" t="s">
        <v>111</v>
      </c>
      <c r="B44" s="12" t="s">
        <v>321</v>
      </c>
      <c r="C44" s="23">
        <v>189238</v>
      </c>
      <c r="D44" s="12" t="s">
        <v>322</v>
      </c>
      <c r="E44" s="12" t="s">
        <v>323</v>
      </c>
      <c r="F44" s="12" t="s">
        <v>324</v>
      </c>
      <c r="G44" s="12" t="s">
        <v>325</v>
      </c>
      <c r="H44" s="12" t="s">
        <v>326</v>
      </c>
      <c r="I44" s="12" t="s">
        <v>50</v>
      </c>
      <c r="J44" s="12" t="s">
        <v>51</v>
      </c>
      <c r="K44" s="14">
        <v>33823</v>
      </c>
      <c r="L44" s="12" t="s">
        <v>327</v>
      </c>
      <c r="M44" s="12" t="s">
        <v>53</v>
      </c>
      <c r="N44" s="12" t="s">
        <v>54</v>
      </c>
      <c r="O44" s="12" t="s">
        <v>55</v>
      </c>
      <c r="P44" s="12" t="s">
        <v>56</v>
      </c>
      <c r="Q44" s="12" t="s">
        <v>55</v>
      </c>
      <c r="R44" s="12" t="s">
        <v>57</v>
      </c>
      <c r="S44" s="12">
        <f t="shared" si="1"/>
        <v>36</v>
      </c>
      <c r="T44" s="12" t="s">
        <v>58</v>
      </c>
      <c r="U44" s="14">
        <v>42547</v>
      </c>
      <c r="V44" s="13" t="s">
        <v>59</v>
      </c>
      <c r="W44" s="12" t="s">
        <v>109</v>
      </c>
      <c r="X44" s="12" t="s">
        <v>110</v>
      </c>
      <c r="Y44" s="12" t="s">
        <v>62</v>
      </c>
      <c r="Z44" s="12" t="s">
        <v>63</v>
      </c>
      <c r="AA44" s="12" t="s">
        <v>64</v>
      </c>
      <c r="AB44" s="11">
        <v>17702.34</v>
      </c>
      <c r="AC44" s="11">
        <v>0</v>
      </c>
      <c r="AD44" s="11">
        <v>0</v>
      </c>
      <c r="AE44" s="11">
        <v>0</v>
      </c>
      <c r="AF44" s="11">
        <f t="shared" si="0"/>
        <v>17702.34</v>
      </c>
      <c r="AG44" s="12" t="s">
        <v>65</v>
      </c>
    </row>
    <row r="45" spans="1:33" s="10" customFormat="1" x14ac:dyDescent="0.25">
      <c r="A45" s="12" t="s">
        <v>43</v>
      </c>
      <c r="B45" s="12" t="s">
        <v>328</v>
      </c>
      <c r="C45" s="23">
        <v>188998</v>
      </c>
      <c r="D45" s="12" t="s">
        <v>329</v>
      </c>
      <c r="E45" s="12" t="s">
        <v>330</v>
      </c>
      <c r="F45" s="12" t="s">
        <v>255</v>
      </c>
      <c r="G45" s="12" t="s">
        <v>331</v>
      </c>
      <c r="H45" s="12" t="s">
        <v>332</v>
      </c>
      <c r="I45" s="12" t="s">
        <v>50</v>
      </c>
      <c r="J45" s="12" t="s">
        <v>51</v>
      </c>
      <c r="K45" s="14">
        <v>31097</v>
      </c>
      <c r="L45" s="12" t="s">
        <v>333</v>
      </c>
      <c r="M45" s="12" t="s">
        <v>53</v>
      </c>
      <c r="N45" s="12" t="s">
        <v>54</v>
      </c>
      <c r="O45" s="12" t="s">
        <v>55</v>
      </c>
      <c r="P45" s="12" t="s">
        <v>56</v>
      </c>
      <c r="Q45" s="12" t="s">
        <v>55</v>
      </c>
      <c r="R45" s="12" t="s">
        <v>57</v>
      </c>
      <c r="S45" s="12">
        <f t="shared" si="1"/>
        <v>37</v>
      </c>
      <c r="T45" s="12" t="s">
        <v>58</v>
      </c>
      <c r="U45" s="14">
        <v>42547</v>
      </c>
      <c r="V45" s="13" t="s">
        <v>59</v>
      </c>
      <c r="W45" s="12" t="s">
        <v>60</v>
      </c>
      <c r="X45" s="12" t="s">
        <v>61</v>
      </c>
      <c r="Y45" s="12" t="s">
        <v>62</v>
      </c>
      <c r="Z45" s="12" t="s">
        <v>63</v>
      </c>
      <c r="AA45" s="12" t="s">
        <v>64</v>
      </c>
      <c r="AB45" s="11">
        <v>17702.34</v>
      </c>
      <c r="AC45" s="11">
        <v>0</v>
      </c>
      <c r="AD45" s="11">
        <v>500</v>
      </c>
      <c r="AE45" s="11">
        <v>0</v>
      </c>
      <c r="AF45" s="11">
        <f t="shared" si="0"/>
        <v>18202.34</v>
      </c>
      <c r="AG45" s="12" t="s">
        <v>65</v>
      </c>
    </row>
    <row r="46" spans="1:33" s="10" customFormat="1" x14ac:dyDescent="0.25">
      <c r="A46" s="12" t="s">
        <v>182</v>
      </c>
      <c r="B46" s="12" t="s">
        <v>334</v>
      </c>
      <c r="C46" s="23">
        <v>139862</v>
      </c>
      <c r="D46" s="12" t="s">
        <v>335</v>
      </c>
      <c r="E46" s="12" t="s">
        <v>336</v>
      </c>
      <c r="F46" s="12" t="s">
        <v>235</v>
      </c>
      <c r="G46" s="12" t="s">
        <v>337</v>
      </c>
      <c r="H46" s="12" t="s">
        <v>338</v>
      </c>
      <c r="I46" s="12" t="s">
        <v>93</v>
      </c>
      <c r="J46" s="12" t="s">
        <v>51</v>
      </c>
      <c r="K46" s="14">
        <v>29256</v>
      </c>
      <c r="L46" s="12" t="s">
        <v>339</v>
      </c>
      <c r="M46" s="12" t="s">
        <v>53</v>
      </c>
      <c r="N46" s="12" t="s">
        <v>54</v>
      </c>
      <c r="O46" s="12" t="s">
        <v>55</v>
      </c>
      <c r="P46" s="12" t="s">
        <v>56</v>
      </c>
      <c r="Q46" s="12" t="s">
        <v>55</v>
      </c>
      <c r="R46" s="12" t="s">
        <v>57</v>
      </c>
      <c r="S46" s="12">
        <f t="shared" si="1"/>
        <v>38</v>
      </c>
      <c r="T46" s="12" t="s">
        <v>58</v>
      </c>
      <c r="U46" s="14">
        <v>42629</v>
      </c>
      <c r="V46" s="13" t="s">
        <v>59</v>
      </c>
      <c r="W46" s="12" t="s">
        <v>217</v>
      </c>
      <c r="X46" s="12" t="s">
        <v>218</v>
      </c>
      <c r="Y46" s="12" t="s">
        <v>62</v>
      </c>
      <c r="Z46" s="12" t="s">
        <v>63</v>
      </c>
      <c r="AA46" s="12" t="s">
        <v>64</v>
      </c>
      <c r="AB46" s="11">
        <v>17702.34</v>
      </c>
      <c r="AC46" s="11">
        <v>0</v>
      </c>
      <c r="AD46" s="11">
        <v>0</v>
      </c>
      <c r="AE46" s="11">
        <v>0</v>
      </c>
      <c r="AF46" s="11">
        <f>AB46+AC46+AD46+AE46</f>
        <v>17702.34</v>
      </c>
      <c r="AG46" s="12" t="s">
        <v>65</v>
      </c>
    </row>
    <row r="47" spans="1:33" s="10" customFormat="1" x14ac:dyDescent="0.25">
      <c r="A47" s="12" t="s">
        <v>111</v>
      </c>
      <c r="B47" s="12" t="s">
        <v>340</v>
      </c>
      <c r="C47" s="23">
        <v>196657</v>
      </c>
      <c r="D47" s="12" t="s">
        <v>341</v>
      </c>
      <c r="E47" s="12" t="s">
        <v>342</v>
      </c>
      <c r="F47" s="12" t="s">
        <v>343</v>
      </c>
      <c r="G47" s="15" t="s">
        <v>344</v>
      </c>
      <c r="H47" s="15" t="s">
        <v>345</v>
      </c>
      <c r="I47" s="12" t="s">
        <v>50</v>
      </c>
      <c r="J47" s="12" t="s">
        <v>51</v>
      </c>
      <c r="K47" s="14">
        <v>33409</v>
      </c>
      <c r="L47" s="18" t="s">
        <v>346</v>
      </c>
      <c r="M47" s="12" t="s">
        <v>53</v>
      </c>
      <c r="N47" s="12" t="s">
        <v>54</v>
      </c>
      <c r="O47" s="12" t="s">
        <v>55</v>
      </c>
      <c r="P47" s="12" t="s">
        <v>56</v>
      </c>
      <c r="Q47" s="12" t="s">
        <v>55</v>
      </c>
      <c r="R47" s="12" t="s">
        <v>57</v>
      </c>
      <c r="S47" s="12">
        <f t="shared" si="1"/>
        <v>39</v>
      </c>
      <c r="T47" s="12" t="s">
        <v>58</v>
      </c>
      <c r="U47" s="14">
        <v>42856</v>
      </c>
      <c r="V47" s="13">
        <v>9</v>
      </c>
      <c r="W47" s="12" t="s">
        <v>60</v>
      </c>
      <c r="X47" s="13">
        <v>328</v>
      </c>
      <c r="Y47" s="12" t="s">
        <v>62</v>
      </c>
      <c r="Z47" s="12" t="s">
        <v>63</v>
      </c>
      <c r="AA47" s="12" t="s">
        <v>64</v>
      </c>
      <c r="AB47" s="11">
        <v>17702.34</v>
      </c>
      <c r="AC47" s="11">
        <v>0</v>
      </c>
      <c r="AD47" s="11">
        <v>0</v>
      </c>
      <c r="AE47" s="11">
        <v>0</v>
      </c>
      <c r="AF47" s="11">
        <f t="shared" si="0"/>
        <v>17702.34</v>
      </c>
      <c r="AG47" s="12" t="s">
        <v>65</v>
      </c>
    </row>
    <row r="48" spans="1:33" s="10" customFormat="1" x14ac:dyDescent="0.25">
      <c r="A48" s="12" t="s">
        <v>43</v>
      </c>
      <c r="B48" s="12" t="s">
        <v>347</v>
      </c>
      <c r="C48" s="23">
        <v>122483</v>
      </c>
      <c r="D48" s="12" t="s">
        <v>348</v>
      </c>
      <c r="E48" s="12" t="s">
        <v>349</v>
      </c>
      <c r="F48" s="12" t="s">
        <v>350</v>
      </c>
      <c r="G48" s="15" t="s">
        <v>351</v>
      </c>
      <c r="H48" s="15" t="s">
        <v>352</v>
      </c>
      <c r="I48" s="12" t="s">
        <v>50</v>
      </c>
      <c r="J48" s="12" t="s">
        <v>51</v>
      </c>
      <c r="K48" s="14">
        <v>27042</v>
      </c>
      <c r="L48" s="12" t="s">
        <v>53</v>
      </c>
      <c r="M48" s="12" t="s">
        <v>53</v>
      </c>
      <c r="N48" s="12" t="s">
        <v>73</v>
      </c>
      <c r="O48" s="12" t="s">
        <v>353</v>
      </c>
      <c r="P48" s="12" t="s">
        <v>56</v>
      </c>
      <c r="Q48" s="12" t="s">
        <v>55</v>
      </c>
      <c r="R48" s="12" t="s">
        <v>57</v>
      </c>
      <c r="S48" s="12">
        <f t="shared" si="1"/>
        <v>40</v>
      </c>
      <c r="T48" s="12" t="s">
        <v>58</v>
      </c>
      <c r="U48" s="14">
        <v>42856</v>
      </c>
      <c r="V48" s="13">
        <v>8</v>
      </c>
      <c r="W48" s="12" t="s">
        <v>217</v>
      </c>
      <c r="X48" s="13">
        <v>327</v>
      </c>
      <c r="Y48" s="12" t="s">
        <v>62</v>
      </c>
      <c r="Z48" s="12" t="s">
        <v>63</v>
      </c>
      <c r="AA48" s="12" t="s">
        <v>64</v>
      </c>
      <c r="AB48" s="11">
        <v>19293.14</v>
      </c>
      <c r="AC48" s="11">
        <v>2894</v>
      </c>
      <c r="AD48" s="11">
        <v>3500</v>
      </c>
      <c r="AE48" s="11">
        <v>850</v>
      </c>
      <c r="AF48" s="11">
        <f t="shared" si="0"/>
        <v>26537.14</v>
      </c>
      <c r="AG48" s="12" t="s">
        <v>65</v>
      </c>
    </row>
    <row r="49" spans="1:33" s="10" customFormat="1" x14ac:dyDescent="0.25">
      <c r="A49" s="12" t="s">
        <v>354</v>
      </c>
      <c r="B49" s="12" t="s">
        <v>355</v>
      </c>
      <c r="C49" s="24">
        <v>103716</v>
      </c>
      <c r="D49" s="12" t="s">
        <v>356</v>
      </c>
      <c r="E49" s="12" t="s">
        <v>357</v>
      </c>
      <c r="F49" s="12" t="s">
        <v>295</v>
      </c>
      <c r="G49" s="12" t="s">
        <v>358</v>
      </c>
      <c r="H49" s="12" t="s">
        <v>359</v>
      </c>
      <c r="I49" s="12" t="s">
        <v>93</v>
      </c>
      <c r="J49" s="12" t="s">
        <v>51</v>
      </c>
      <c r="K49" s="14">
        <v>25216</v>
      </c>
      <c r="L49" s="12" t="s">
        <v>53</v>
      </c>
      <c r="M49" s="12" t="s">
        <v>53</v>
      </c>
      <c r="N49" s="12" t="s">
        <v>54</v>
      </c>
      <c r="O49" s="12" t="s">
        <v>55</v>
      </c>
      <c r="P49" s="12" t="s">
        <v>56</v>
      </c>
      <c r="Q49" s="12" t="s">
        <v>55</v>
      </c>
      <c r="R49" s="12" t="s">
        <v>57</v>
      </c>
      <c r="S49" s="12">
        <f t="shared" si="1"/>
        <v>41</v>
      </c>
      <c r="T49" s="12" t="s">
        <v>58</v>
      </c>
      <c r="U49" s="14">
        <v>43101</v>
      </c>
      <c r="V49" s="13">
        <v>9</v>
      </c>
      <c r="W49" s="12" t="s">
        <v>60</v>
      </c>
      <c r="X49" s="13">
        <v>328</v>
      </c>
      <c r="Y49" s="12" t="s">
        <v>62</v>
      </c>
      <c r="Z49" s="12" t="s">
        <v>63</v>
      </c>
      <c r="AA49" s="12" t="s">
        <v>64</v>
      </c>
      <c r="AB49" s="11">
        <v>17702.34</v>
      </c>
      <c r="AC49" s="11">
        <v>0</v>
      </c>
      <c r="AD49" s="11">
        <v>0</v>
      </c>
      <c r="AE49" s="11">
        <v>0</v>
      </c>
      <c r="AF49" s="11">
        <f t="shared" si="0"/>
        <v>17702.34</v>
      </c>
      <c r="AG49" s="12" t="s">
        <v>65</v>
      </c>
    </row>
    <row r="50" spans="1:33" s="10" customFormat="1" x14ac:dyDescent="0.25">
      <c r="A50" s="12" t="s">
        <v>111</v>
      </c>
      <c r="B50" s="12" t="s">
        <v>368</v>
      </c>
      <c r="C50" s="23">
        <v>95139</v>
      </c>
      <c r="D50" s="19" t="s">
        <v>361</v>
      </c>
      <c r="E50" s="19" t="s">
        <v>103</v>
      </c>
      <c r="F50" s="19" t="s">
        <v>360</v>
      </c>
      <c r="G50" s="17" t="s">
        <v>385</v>
      </c>
      <c r="H50" s="20" t="s">
        <v>372</v>
      </c>
      <c r="I50" s="17" t="s">
        <v>50</v>
      </c>
      <c r="J50" s="17" t="s">
        <v>72</v>
      </c>
      <c r="K50" s="14">
        <v>21218</v>
      </c>
      <c r="L50" s="12" t="s">
        <v>53</v>
      </c>
      <c r="M50" s="12" t="s">
        <v>53</v>
      </c>
      <c r="N50" s="12" t="s">
        <v>54</v>
      </c>
      <c r="O50" s="12" t="s">
        <v>55</v>
      </c>
      <c r="P50" s="12" t="s">
        <v>56</v>
      </c>
      <c r="Q50" s="12" t="s">
        <v>55</v>
      </c>
      <c r="R50" s="12" t="s">
        <v>57</v>
      </c>
      <c r="S50" s="12">
        <f t="shared" si="1"/>
        <v>42</v>
      </c>
      <c r="T50" s="12" t="s">
        <v>58</v>
      </c>
      <c r="U50" s="14">
        <v>43160</v>
      </c>
      <c r="V50" s="13">
        <v>2</v>
      </c>
      <c r="W50" s="12" t="s">
        <v>76</v>
      </c>
      <c r="X50" s="12" t="s">
        <v>77</v>
      </c>
      <c r="Y50" s="12" t="s">
        <v>62</v>
      </c>
      <c r="Z50" s="12" t="s">
        <v>63</v>
      </c>
      <c r="AA50" s="12" t="s">
        <v>64</v>
      </c>
      <c r="AB50" s="11">
        <v>7719.43</v>
      </c>
      <c r="AC50" s="12"/>
      <c r="AD50" s="12"/>
      <c r="AE50" s="12"/>
      <c r="AF50" s="11">
        <f t="shared" si="0"/>
        <v>7719.43</v>
      </c>
      <c r="AG50" s="12" t="s">
        <v>65</v>
      </c>
    </row>
    <row r="51" spans="1:33" x14ac:dyDescent="0.25">
      <c r="A51" s="12" t="s">
        <v>182</v>
      </c>
      <c r="B51" s="12" t="s">
        <v>369</v>
      </c>
      <c r="C51" s="23">
        <v>177832</v>
      </c>
      <c r="D51" s="19" t="s">
        <v>389</v>
      </c>
      <c r="E51" s="19" t="s">
        <v>362</v>
      </c>
      <c r="F51" s="19" t="s">
        <v>363</v>
      </c>
      <c r="G51" s="17" t="s">
        <v>383</v>
      </c>
      <c r="H51" s="20" t="s">
        <v>373</v>
      </c>
      <c r="I51" s="17" t="s">
        <v>93</v>
      </c>
      <c r="J51" s="17" t="s">
        <v>51</v>
      </c>
      <c r="K51" s="14">
        <v>32772</v>
      </c>
      <c r="L51" s="16" t="s">
        <v>376</v>
      </c>
      <c r="M51" s="12" t="s">
        <v>53</v>
      </c>
      <c r="N51" s="12" t="s">
        <v>73</v>
      </c>
      <c r="O51" s="12" t="s">
        <v>74</v>
      </c>
      <c r="P51" s="12" t="s">
        <v>56</v>
      </c>
      <c r="Q51" s="12" t="s">
        <v>55</v>
      </c>
      <c r="R51" s="12" t="s">
        <v>57</v>
      </c>
      <c r="S51" s="12">
        <f t="shared" si="1"/>
        <v>43</v>
      </c>
      <c r="T51" s="12" t="s">
        <v>58</v>
      </c>
      <c r="U51" s="14">
        <v>43191</v>
      </c>
      <c r="V51" s="13">
        <v>6</v>
      </c>
      <c r="W51" s="12" t="s">
        <v>76</v>
      </c>
      <c r="X51" s="12" t="s">
        <v>77</v>
      </c>
      <c r="Y51" s="12" t="s">
        <v>62</v>
      </c>
      <c r="Z51" s="12" t="s">
        <v>63</v>
      </c>
      <c r="AA51" s="12" t="s">
        <v>64</v>
      </c>
      <c r="AB51" s="11">
        <v>13737.66</v>
      </c>
      <c r="AC51" s="12"/>
      <c r="AD51" s="11">
        <v>2000</v>
      </c>
      <c r="AE51" s="12"/>
      <c r="AF51" s="11">
        <f t="shared" si="0"/>
        <v>15737.66</v>
      </c>
      <c r="AG51" s="12" t="s">
        <v>65</v>
      </c>
    </row>
    <row r="52" spans="1:33" x14ac:dyDescent="0.25">
      <c r="A52" s="12" t="s">
        <v>43</v>
      </c>
      <c r="B52" s="12" t="s">
        <v>370</v>
      </c>
      <c r="C52" s="24">
        <v>197401</v>
      </c>
      <c r="D52" s="19" t="s">
        <v>365</v>
      </c>
      <c r="E52" s="19" t="s">
        <v>390</v>
      </c>
      <c r="F52" s="19" t="s">
        <v>364</v>
      </c>
      <c r="G52" s="17" t="s">
        <v>384</v>
      </c>
      <c r="H52" s="20" t="s">
        <v>374</v>
      </c>
      <c r="I52" s="17" t="s">
        <v>50</v>
      </c>
      <c r="J52" s="17" t="s">
        <v>51</v>
      </c>
      <c r="K52" s="14">
        <v>30843</v>
      </c>
      <c r="L52" s="16" t="s">
        <v>377</v>
      </c>
      <c r="M52" s="12" t="s">
        <v>53</v>
      </c>
      <c r="N52" s="12" t="s">
        <v>54</v>
      </c>
      <c r="O52" s="12" t="s">
        <v>55</v>
      </c>
      <c r="P52" s="12" t="s">
        <v>56</v>
      </c>
      <c r="Q52" s="12" t="s">
        <v>55</v>
      </c>
      <c r="R52" s="12" t="s">
        <v>57</v>
      </c>
      <c r="S52" s="12">
        <f t="shared" si="1"/>
        <v>44</v>
      </c>
      <c r="T52" s="12" t="s">
        <v>58</v>
      </c>
      <c r="U52" s="14">
        <v>43192</v>
      </c>
      <c r="V52" s="13">
        <v>9</v>
      </c>
      <c r="W52" s="12" t="s">
        <v>60</v>
      </c>
      <c r="X52" s="12" t="s">
        <v>61</v>
      </c>
      <c r="Y52" s="12" t="s">
        <v>62</v>
      </c>
      <c r="Z52" s="12" t="s">
        <v>63</v>
      </c>
      <c r="AA52" s="12" t="s">
        <v>64</v>
      </c>
      <c r="AB52" s="11">
        <v>17702.34</v>
      </c>
      <c r="AC52" s="12"/>
      <c r="AD52" s="12"/>
      <c r="AE52" s="12"/>
      <c r="AF52" s="11">
        <f t="shared" si="0"/>
        <v>17702.34</v>
      </c>
      <c r="AG52" s="12" t="s">
        <v>65</v>
      </c>
    </row>
    <row r="53" spans="1:33" x14ac:dyDescent="0.25">
      <c r="A53" s="12" t="s">
        <v>354</v>
      </c>
      <c r="B53" s="12" t="s">
        <v>371</v>
      </c>
      <c r="C53" s="23">
        <v>196967</v>
      </c>
      <c r="D53" s="19" t="s">
        <v>367</v>
      </c>
      <c r="E53" s="19" t="s">
        <v>366</v>
      </c>
      <c r="F53" s="19" t="s">
        <v>234</v>
      </c>
      <c r="G53" s="17" t="s">
        <v>386</v>
      </c>
      <c r="H53" s="20" t="s">
        <v>375</v>
      </c>
      <c r="I53" s="17" t="s">
        <v>93</v>
      </c>
      <c r="J53" s="17" t="s">
        <v>51</v>
      </c>
      <c r="K53" s="14">
        <v>24797</v>
      </c>
      <c r="L53" s="16" t="s">
        <v>378</v>
      </c>
      <c r="M53" s="12" t="s">
        <v>53</v>
      </c>
      <c r="N53" s="12" t="s">
        <v>54</v>
      </c>
      <c r="O53" s="12" t="s">
        <v>55</v>
      </c>
      <c r="P53" s="12" t="s">
        <v>56</v>
      </c>
      <c r="Q53" s="12" t="s">
        <v>55</v>
      </c>
      <c r="R53" s="12" t="s">
        <v>57</v>
      </c>
      <c r="S53" s="12">
        <f t="shared" si="1"/>
        <v>45</v>
      </c>
      <c r="T53" s="12" t="s">
        <v>58</v>
      </c>
      <c r="U53" s="14">
        <v>43191</v>
      </c>
      <c r="V53" s="13">
        <v>9</v>
      </c>
      <c r="W53" s="12" t="s">
        <v>208</v>
      </c>
      <c r="X53" s="12" t="s">
        <v>209</v>
      </c>
      <c r="Y53" s="12" t="s">
        <v>62</v>
      </c>
      <c r="Z53" s="12" t="s">
        <v>63</v>
      </c>
      <c r="AA53" s="12" t="s">
        <v>64</v>
      </c>
      <c r="AB53" s="11">
        <v>17702.34</v>
      </c>
      <c r="AC53" s="12"/>
      <c r="AD53" s="21">
        <v>5000</v>
      </c>
      <c r="AE53" s="12"/>
      <c r="AF53" s="11">
        <f t="shared" si="0"/>
        <v>22702.34</v>
      </c>
      <c r="AG53" s="12" t="s">
        <v>65</v>
      </c>
    </row>
    <row r="54" spans="1:33" x14ac:dyDescent="0.25">
      <c r="K54" s="9"/>
    </row>
  </sheetData>
  <autoFilter ref="A8:AH53"/>
  <mergeCells count="2">
    <mergeCell ref="B1:E1"/>
    <mergeCell ref="D3:E3"/>
  </mergeCells>
  <dataValidations disablePrompts="1" count="2">
    <dataValidation type="decimal" allowBlank="1" showInputMessage="1" showErrorMessage="1" error="Solo se permiten números y decimales" sqref="AB9:AE48"/>
    <dataValidation type="textLength" operator="lessThanOrEqual" allowBlank="1" showInputMessage="1" showErrorMessage="1" sqref="V9:V48">
      <formula1>1000</formula1>
    </dataValidation>
  </dataValidations>
  <hyperlinks>
    <hyperlink ref="L21" r:id="rId1" tooltip="Enviar un mensaje a brenda.parra@sonora.gob.mx" display="javascript:top.fnSendTo('brenda.parra@sonora.gob.mx')"/>
    <hyperlink ref="L47" r:id="rId2" tooltip="Enviar un mensaje a brenda.parra@sonora.gob.mx" display="javascript:top.fnSendTo('brenda.parra@sonora.gob.mx')"/>
    <hyperlink ref="L51" r:id="rId3"/>
    <hyperlink ref="L52" r:id="rId4"/>
    <hyperlink ref="L53" r:id="rId5"/>
  </hyperlinks>
  <pageMargins left="0.75" right="0.75" top="0.75" bottom="0.5" header="0.5" footer="0.75"/>
  <pageSetup orientation="portrait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X1" workbookViewId="0">
      <pane ySplit="8" topLeftCell="A39" activePane="bottomLeft" state="frozenSplit"/>
      <selection pane="bottomLeft" activeCell="AD48" sqref="AD48"/>
    </sheetView>
  </sheetViews>
  <sheetFormatPr baseColWidth="10" defaultColWidth="9.140625" defaultRowHeight="15" x14ac:dyDescent="0.25"/>
  <cols>
    <col min="1" max="1" width="56.28515625" style="2" customWidth="1"/>
    <col min="2" max="2" width="9.28515625" style="2" customWidth="1"/>
    <col min="3" max="3" width="9.140625" style="3" customWidth="1"/>
    <col min="4" max="4" width="20.28515625" style="2" bestFit="1" customWidth="1"/>
    <col min="5" max="5" width="13.7109375" style="2" bestFit="1" customWidth="1"/>
    <col min="6" max="6" width="14.140625" style="2" bestFit="1" customWidth="1"/>
    <col min="7" max="7" width="23.7109375" style="2" bestFit="1" customWidth="1"/>
    <col min="8" max="8" width="17.140625" style="2" bestFit="1" customWidth="1"/>
    <col min="9" max="9" width="10.28515625" style="2" customWidth="1"/>
    <col min="10" max="10" width="12.7109375" style="2" customWidth="1"/>
    <col min="11" max="11" width="12.28515625" style="2" customWidth="1"/>
    <col min="12" max="12" width="31.7109375" style="2" customWidth="1"/>
    <col min="13" max="13" width="30.42578125" style="2" customWidth="1"/>
    <col min="14" max="14" width="18.85546875" style="2" customWidth="1"/>
    <col min="15" max="15" width="14.140625" style="2" customWidth="1"/>
    <col min="16" max="16" width="11.28515625" style="2" customWidth="1"/>
    <col min="17" max="17" width="9.5703125" style="2" customWidth="1"/>
    <col min="18" max="18" width="10.5703125" style="2" customWidth="1"/>
    <col min="19" max="19" width="7" style="2" customWidth="1"/>
    <col min="20" max="20" width="44.42578125" style="2" bestFit="1" customWidth="1"/>
    <col min="21" max="21" width="11.5703125" style="2" customWidth="1"/>
    <col min="22" max="22" width="6.7109375" style="3" customWidth="1"/>
    <col min="23" max="23" width="38.42578125" style="2" customWidth="1"/>
    <col min="24" max="24" width="10.7109375" style="2" customWidth="1"/>
    <col min="25" max="25" width="58.28515625" style="2" customWidth="1"/>
    <col min="26" max="26" width="12.28515625" style="2" customWidth="1"/>
    <col min="27" max="27" width="9.140625" style="2" customWidth="1"/>
    <col min="28" max="28" width="11.42578125" style="4" customWidth="1"/>
    <col min="29" max="29" width="12.140625" style="2" customWidth="1"/>
    <col min="30" max="30" width="15.7109375" style="2" customWidth="1"/>
    <col min="31" max="31" width="14.7109375" style="2" customWidth="1"/>
    <col min="32" max="32" width="11.28515625" style="2" customWidth="1"/>
    <col min="33" max="33" width="14" style="2" hidden="1" customWidth="1"/>
    <col min="34" max="16384" width="9.140625" style="2"/>
  </cols>
  <sheetData>
    <row r="1" spans="1:33" x14ac:dyDescent="0.25">
      <c r="A1" s="1">
        <v>-1</v>
      </c>
      <c r="B1" s="25" t="s">
        <v>0</v>
      </c>
      <c r="C1" s="26"/>
      <c r="D1" s="26"/>
      <c r="E1" s="26"/>
    </row>
    <row r="2" spans="1:33" ht="15.75" thickBot="1" x14ac:dyDescent="0.3">
      <c r="B2" s="5" t="s">
        <v>1</v>
      </c>
      <c r="C2" s="3" t="s">
        <v>2</v>
      </c>
    </row>
    <row r="3" spans="1:33" ht="15.75" thickBot="1" x14ac:dyDescent="0.3">
      <c r="B3" s="5" t="s">
        <v>3</v>
      </c>
      <c r="C3" s="3" t="s">
        <v>4</v>
      </c>
      <c r="D3" s="27" t="s">
        <v>5</v>
      </c>
      <c r="E3" s="28" t="s">
        <v>5</v>
      </c>
    </row>
    <row r="4" spans="1:33" x14ac:dyDescent="0.25">
      <c r="B4" s="5" t="s">
        <v>6</v>
      </c>
      <c r="C4" s="35">
        <v>43353.430555555555</v>
      </c>
      <c r="D4" s="35"/>
    </row>
    <row r="5" spans="1:33" x14ac:dyDescent="0.25">
      <c r="B5" s="5" t="s">
        <v>7</v>
      </c>
      <c r="C5" s="3" t="s">
        <v>8</v>
      </c>
    </row>
    <row r="6" spans="1:33" x14ac:dyDescent="0.25">
      <c r="B6" s="5" t="s">
        <v>9</v>
      </c>
      <c r="C6" s="3">
        <v>45</v>
      </c>
    </row>
    <row r="8" spans="1:33" ht="48" thickBot="1" x14ac:dyDescent="0.3">
      <c r="A8" s="6" t="s">
        <v>10</v>
      </c>
      <c r="B8" s="30" t="s">
        <v>11</v>
      </c>
      <c r="C8" s="30" t="s">
        <v>12</v>
      </c>
      <c r="D8" s="31" t="s">
        <v>13</v>
      </c>
      <c r="E8" s="30" t="s">
        <v>14</v>
      </c>
      <c r="F8" s="30" t="s">
        <v>15</v>
      </c>
      <c r="G8" s="31" t="s">
        <v>16</v>
      </c>
      <c r="H8" s="33" t="s">
        <v>17</v>
      </c>
      <c r="I8" s="33" t="s">
        <v>18</v>
      </c>
      <c r="J8" s="33" t="s">
        <v>19</v>
      </c>
      <c r="K8" s="30" t="s">
        <v>20</v>
      </c>
      <c r="L8" s="31" t="s">
        <v>21</v>
      </c>
      <c r="M8" s="31" t="s">
        <v>22</v>
      </c>
      <c r="N8" s="6" t="s">
        <v>23</v>
      </c>
      <c r="O8" s="6" t="s">
        <v>24</v>
      </c>
      <c r="P8" s="30" t="s">
        <v>25</v>
      </c>
      <c r="Q8" s="31" t="s">
        <v>26</v>
      </c>
      <c r="R8" s="30" t="s">
        <v>27</v>
      </c>
      <c r="S8" s="30" t="s">
        <v>28</v>
      </c>
      <c r="T8" s="31" t="s">
        <v>29</v>
      </c>
      <c r="U8" s="30" t="s">
        <v>30</v>
      </c>
      <c r="V8" s="32" t="s">
        <v>31</v>
      </c>
      <c r="W8" s="30" t="s">
        <v>32</v>
      </c>
      <c r="X8" s="30" t="s">
        <v>33</v>
      </c>
      <c r="Y8" s="33" t="s">
        <v>34</v>
      </c>
      <c r="Z8" s="30" t="s">
        <v>35</v>
      </c>
      <c r="AA8" s="31" t="s">
        <v>36</v>
      </c>
      <c r="AB8" s="34" t="s">
        <v>37</v>
      </c>
      <c r="AC8" s="31" t="s">
        <v>38</v>
      </c>
      <c r="AD8" s="31" t="s">
        <v>39</v>
      </c>
      <c r="AE8" s="30" t="s">
        <v>40</v>
      </c>
      <c r="AF8" s="30" t="s">
        <v>41</v>
      </c>
      <c r="AG8" s="29" t="s">
        <v>42</v>
      </c>
    </row>
    <row r="9" spans="1:33" x14ac:dyDescent="0.25">
      <c r="A9" s="48" t="s">
        <v>43</v>
      </c>
      <c r="B9" s="49" t="s">
        <v>44</v>
      </c>
      <c r="C9" s="50">
        <v>137779</v>
      </c>
      <c r="D9" s="49" t="s">
        <v>45</v>
      </c>
      <c r="E9" s="49" t="s">
        <v>46</v>
      </c>
      <c r="F9" s="49" t="s">
        <v>47</v>
      </c>
      <c r="G9" s="49" t="s">
        <v>48</v>
      </c>
      <c r="H9" s="49" t="s">
        <v>49</v>
      </c>
      <c r="I9" s="49" t="s">
        <v>50</v>
      </c>
      <c r="J9" s="49" t="s">
        <v>51</v>
      </c>
      <c r="K9" s="51">
        <v>27829</v>
      </c>
      <c r="L9" s="49" t="s">
        <v>52</v>
      </c>
      <c r="M9" s="49" t="s">
        <v>53</v>
      </c>
      <c r="N9" s="49" t="s">
        <v>54</v>
      </c>
      <c r="O9" s="49" t="s">
        <v>55</v>
      </c>
      <c r="P9" s="49" t="s">
        <v>56</v>
      </c>
      <c r="Q9" s="49" t="s">
        <v>55</v>
      </c>
      <c r="R9" s="49" t="s">
        <v>57</v>
      </c>
      <c r="S9" s="49">
        <v>1</v>
      </c>
      <c r="T9" s="49" t="s">
        <v>58</v>
      </c>
      <c r="U9" s="51">
        <v>42299</v>
      </c>
      <c r="V9" s="52" t="s">
        <v>59</v>
      </c>
      <c r="W9" s="49" t="s">
        <v>60</v>
      </c>
      <c r="X9" s="49" t="s">
        <v>61</v>
      </c>
      <c r="Y9" s="49" t="s">
        <v>62</v>
      </c>
      <c r="Z9" s="49" t="s">
        <v>63</v>
      </c>
      <c r="AA9" s="49" t="s">
        <v>64</v>
      </c>
      <c r="AB9" s="53">
        <v>17702.34</v>
      </c>
      <c r="AC9" s="53">
        <v>0</v>
      </c>
      <c r="AD9" s="53">
        <v>500</v>
      </c>
      <c r="AE9" s="53">
        <v>0</v>
      </c>
      <c r="AF9" s="53">
        <f t="shared" ref="AF9:AF53" si="0">AB9+AC9+AD9+AE9</f>
        <v>18202.34</v>
      </c>
      <c r="AG9" s="54" t="s">
        <v>65</v>
      </c>
    </row>
    <row r="10" spans="1:33" x14ac:dyDescent="0.25">
      <c r="A10" s="55" t="s">
        <v>43</v>
      </c>
      <c r="B10" s="36" t="s">
        <v>66</v>
      </c>
      <c r="C10" s="37">
        <v>90535</v>
      </c>
      <c r="D10" s="36" t="s">
        <v>67</v>
      </c>
      <c r="E10" s="36" t="s">
        <v>68</v>
      </c>
      <c r="F10" s="36" t="s">
        <v>69</v>
      </c>
      <c r="G10" s="36" t="s">
        <v>70</v>
      </c>
      <c r="H10" s="36" t="s">
        <v>71</v>
      </c>
      <c r="I10" s="36" t="s">
        <v>50</v>
      </c>
      <c r="J10" s="36" t="s">
        <v>72</v>
      </c>
      <c r="K10" s="38">
        <v>23013</v>
      </c>
      <c r="L10" s="36" t="s">
        <v>53</v>
      </c>
      <c r="M10" s="36" t="s">
        <v>53</v>
      </c>
      <c r="N10" s="36" t="s">
        <v>73</v>
      </c>
      <c r="O10" s="36" t="s">
        <v>74</v>
      </c>
      <c r="P10" s="36" t="s">
        <v>56</v>
      </c>
      <c r="Q10" s="36" t="s">
        <v>55</v>
      </c>
      <c r="R10" s="36" t="s">
        <v>57</v>
      </c>
      <c r="S10" s="36">
        <f t="shared" ref="S10:S53" si="1">S9+1</f>
        <v>2</v>
      </c>
      <c r="T10" s="36" t="s">
        <v>58</v>
      </c>
      <c r="U10" s="38">
        <v>37272</v>
      </c>
      <c r="V10" s="39" t="s">
        <v>75</v>
      </c>
      <c r="W10" s="36" t="s">
        <v>76</v>
      </c>
      <c r="X10" s="36" t="s">
        <v>77</v>
      </c>
      <c r="Y10" s="36" t="s">
        <v>62</v>
      </c>
      <c r="Z10" s="36" t="s">
        <v>63</v>
      </c>
      <c r="AA10" s="36" t="s">
        <v>64</v>
      </c>
      <c r="AB10" s="40">
        <v>20257.830000000002</v>
      </c>
      <c r="AC10" s="40">
        <v>4051.54</v>
      </c>
      <c r="AD10" s="40">
        <v>0</v>
      </c>
      <c r="AE10" s="40">
        <v>850</v>
      </c>
      <c r="AF10" s="40">
        <f t="shared" si="0"/>
        <v>25159.370000000003</v>
      </c>
      <c r="AG10" s="56" t="s">
        <v>65</v>
      </c>
    </row>
    <row r="11" spans="1:33" x14ac:dyDescent="0.25">
      <c r="A11" s="55" t="s">
        <v>43</v>
      </c>
      <c r="B11" s="36" t="s">
        <v>78</v>
      </c>
      <c r="C11" s="37">
        <v>93745</v>
      </c>
      <c r="D11" s="36" t="s">
        <v>79</v>
      </c>
      <c r="E11" s="36" t="s">
        <v>80</v>
      </c>
      <c r="F11" s="36" t="s">
        <v>81</v>
      </c>
      <c r="G11" s="36" t="s">
        <v>82</v>
      </c>
      <c r="H11" s="36" t="s">
        <v>83</v>
      </c>
      <c r="I11" s="36" t="s">
        <v>50</v>
      </c>
      <c r="J11" s="36" t="s">
        <v>84</v>
      </c>
      <c r="K11" s="38">
        <v>20323</v>
      </c>
      <c r="L11" s="36" t="s">
        <v>85</v>
      </c>
      <c r="M11" s="36" t="s">
        <v>53</v>
      </c>
      <c r="N11" s="36" t="s">
        <v>73</v>
      </c>
      <c r="O11" s="36" t="s">
        <v>74</v>
      </c>
      <c r="P11" s="36" t="s">
        <v>56</v>
      </c>
      <c r="Q11" s="36" t="s">
        <v>55</v>
      </c>
      <c r="R11" s="36" t="s">
        <v>57</v>
      </c>
      <c r="S11" s="36">
        <f t="shared" si="1"/>
        <v>3</v>
      </c>
      <c r="T11" s="36" t="s">
        <v>58</v>
      </c>
      <c r="U11" s="38">
        <v>37992</v>
      </c>
      <c r="V11" s="39">
        <v>8</v>
      </c>
      <c r="W11" s="36" t="s">
        <v>76</v>
      </c>
      <c r="X11" s="36" t="s">
        <v>77</v>
      </c>
      <c r="Y11" s="36" t="s">
        <v>62</v>
      </c>
      <c r="Z11" s="36" t="s">
        <v>63</v>
      </c>
      <c r="AA11" s="36" t="s">
        <v>64</v>
      </c>
      <c r="AB11" s="40">
        <v>20257.830000000002</v>
      </c>
      <c r="AC11" s="40">
        <v>2025.77</v>
      </c>
      <c r="AD11" s="40">
        <v>0</v>
      </c>
      <c r="AE11" s="40">
        <v>850</v>
      </c>
      <c r="AF11" s="40">
        <f t="shared" si="0"/>
        <v>23133.600000000002</v>
      </c>
      <c r="AG11" s="56" t="s">
        <v>65</v>
      </c>
    </row>
    <row r="12" spans="1:33" x14ac:dyDescent="0.25">
      <c r="A12" s="55" t="s">
        <v>86</v>
      </c>
      <c r="B12" s="36" t="s">
        <v>87</v>
      </c>
      <c r="C12" s="37">
        <v>33476</v>
      </c>
      <c r="D12" s="36" t="s">
        <v>88</v>
      </c>
      <c r="E12" s="36" t="s">
        <v>89</v>
      </c>
      <c r="F12" s="36" t="s">
        <v>90</v>
      </c>
      <c r="G12" s="36" t="s">
        <v>91</v>
      </c>
      <c r="H12" s="36" t="s">
        <v>92</v>
      </c>
      <c r="I12" s="36" t="s">
        <v>93</v>
      </c>
      <c r="J12" s="36" t="s">
        <v>84</v>
      </c>
      <c r="K12" s="38">
        <v>21461</v>
      </c>
      <c r="L12" s="36" t="s">
        <v>94</v>
      </c>
      <c r="M12" s="36" t="s">
        <v>53</v>
      </c>
      <c r="N12" s="36" t="s">
        <v>73</v>
      </c>
      <c r="O12" s="36" t="s">
        <v>74</v>
      </c>
      <c r="P12" s="36" t="s">
        <v>56</v>
      </c>
      <c r="Q12" s="36" t="s">
        <v>55</v>
      </c>
      <c r="R12" s="36" t="s">
        <v>57</v>
      </c>
      <c r="S12" s="36">
        <f t="shared" si="1"/>
        <v>4</v>
      </c>
      <c r="T12" s="36" t="s">
        <v>58</v>
      </c>
      <c r="U12" s="38">
        <v>34101</v>
      </c>
      <c r="V12" s="39">
        <v>8</v>
      </c>
      <c r="W12" s="36" t="s">
        <v>76</v>
      </c>
      <c r="X12" s="36" t="s">
        <v>77</v>
      </c>
      <c r="Y12" s="36" t="s">
        <v>62</v>
      </c>
      <c r="Z12" s="36" t="s">
        <v>63</v>
      </c>
      <c r="AA12" s="36" t="s">
        <v>64</v>
      </c>
      <c r="AB12" s="40">
        <v>20257.830000000002</v>
      </c>
      <c r="AC12" s="40">
        <v>6077.31</v>
      </c>
      <c r="AD12" s="40">
        <v>0</v>
      </c>
      <c r="AE12" s="40">
        <v>850</v>
      </c>
      <c r="AF12" s="40">
        <f t="shared" si="0"/>
        <v>27185.140000000003</v>
      </c>
      <c r="AG12" s="56" t="s">
        <v>65</v>
      </c>
    </row>
    <row r="13" spans="1:33" x14ac:dyDescent="0.25">
      <c r="A13" s="55" t="s">
        <v>86</v>
      </c>
      <c r="B13" s="36" t="s">
        <v>95</v>
      </c>
      <c r="C13" s="37">
        <v>135405</v>
      </c>
      <c r="D13" s="36" t="s">
        <v>96</v>
      </c>
      <c r="E13" s="36" t="s">
        <v>97</v>
      </c>
      <c r="F13" s="36" t="s">
        <v>98</v>
      </c>
      <c r="G13" s="36" t="s">
        <v>99</v>
      </c>
      <c r="H13" s="36" t="s">
        <v>100</v>
      </c>
      <c r="I13" s="36" t="s">
        <v>93</v>
      </c>
      <c r="J13" s="36" t="s">
        <v>72</v>
      </c>
      <c r="K13" s="38">
        <v>20916</v>
      </c>
      <c r="L13" s="36" t="s">
        <v>53</v>
      </c>
      <c r="M13" s="36" t="s">
        <v>53</v>
      </c>
      <c r="N13" s="36" t="s">
        <v>73</v>
      </c>
      <c r="O13" s="36" t="s">
        <v>74</v>
      </c>
      <c r="P13" s="36" t="s">
        <v>56</v>
      </c>
      <c r="Q13" s="36" t="s">
        <v>55</v>
      </c>
      <c r="R13" s="36" t="s">
        <v>57</v>
      </c>
      <c r="S13" s="36">
        <f t="shared" si="1"/>
        <v>5</v>
      </c>
      <c r="T13" s="36" t="s">
        <v>58</v>
      </c>
      <c r="U13" s="38">
        <v>38078</v>
      </c>
      <c r="V13" s="39">
        <v>4</v>
      </c>
      <c r="W13" s="36" t="s">
        <v>76</v>
      </c>
      <c r="X13" s="36" t="s">
        <v>77</v>
      </c>
      <c r="Y13" s="36" t="s">
        <v>62</v>
      </c>
      <c r="Z13" s="36" t="s">
        <v>63</v>
      </c>
      <c r="AA13" s="36" t="s">
        <v>64</v>
      </c>
      <c r="AB13" s="40">
        <v>10789.49</v>
      </c>
      <c r="AC13" s="40">
        <v>539.49</v>
      </c>
      <c r="AD13" s="40">
        <v>0</v>
      </c>
      <c r="AE13" s="40">
        <v>850</v>
      </c>
      <c r="AF13" s="40">
        <f t="shared" si="0"/>
        <v>12178.98</v>
      </c>
      <c r="AG13" s="56" t="s">
        <v>65</v>
      </c>
    </row>
    <row r="14" spans="1:33" x14ac:dyDescent="0.25">
      <c r="A14" s="55" t="s">
        <v>43</v>
      </c>
      <c r="B14" s="36" t="s">
        <v>101</v>
      </c>
      <c r="C14" s="37">
        <v>23527</v>
      </c>
      <c r="D14" s="36" t="s">
        <v>102</v>
      </c>
      <c r="E14" s="36" t="s">
        <v>103</v>
      </c>
      <c r="F14" s="36" t="s">
        <v>104</v>
      </c>
      <c r="G14" s="36" t="s">
        <v>105</v>
      </c>
      <c r="H14" s="36" t="s">
        <v>106</v>
      </c>
      <c r="I14" s="36" t="s">
        <v>50</v>
      </c>
      <c r="J14" s="36" t="s">
        <v>51</v>
      </c>
      <c r="K14" s="38">
        <v>23406</v>
      </c>
      <c r="L14" s="36" t="s">
        <v>107</v>
      </c>
      <c r="M14" s="36" t="s">
        <v>53</v>
      </c>
      <c r="N14" s="36" t="s">
        <v>54</v>
      </c>
      <c r="O14" s="36" t="s">
        <v>55</v>
      </c>
      <c r="P14" s="36" t="s">
        <v>56</v>
      </c>
      <c r="Q14" s="36" t="s">
        <v>55</v>
      </c>
      <c r="R14" s="36" t="s">
        <v>57</v>
      </c>
      <c r="S14" s="36">
        <f t="shared" si="1"/>
        <v>6</v>
      </c>
      <c r="T14" s="36" t="s">
        <v>58</v>
      </c>
      <c r="U14" s="38">
        <v>42326</v>
      </c>
      <c r="V14" s="39" t="s">
        <v>108</v>
      </c>
      <c r="W14" s="36" t="s">
        <v>109</v>
      </c>
      <c r="X14" s="36" t="s">
        <v>110</v>
      </c>
      <c r="Y14" s="36" t="s">
        <v>62</v>
      </c>
      <c r="Z14" s="36" t="s">
        <v>63</v>
      </c>
      <c r="AA14" s="36" t="s">
        <v>64</v>
      </c>
      <c r="AB14" s="40">
        <v>18414.11</v>
      </c>
      <c r="AC14" s="40">
        <v>0</v>
      </c>
      <c r="AD14" s="40">
        <v>500</v>
      </c>
      <c r="AE14" s="40">
        <v>0</v>
      </c>
      <c r="AF14" s="40">
        <f t="shared" si="0"/>
        <v>18914.11</v>
      </c>
      <c r="AG14" s="56" t="s">
        <v>65</v>
      </c>
    </row>
    <row r="15" spans="1:33" x14ac:dyDescent="0.25">
      <c r="A15" s="55" t="s">
        <v>111</v>
      </c>
      <c r="B15" s="36" t="s">
        <v>112</v>
      </c>
      <c r="C15" s="37">
        <v>149782</v>
      </c>
      <c r="D15" s="36" t="s">
        <v>113</v>
      </c>
      <c r="E15" s="36" t="s">
        <v>114</v>
      </c>
      <c r="F15" s="36" t="s">
        <v>115</v>
      </c>
      <c r="G15" s="36" t="s">
        <v>116</v>
      </c>
      <c r="H15" s="36" t="s">
        <v>117</v>
      </c>
      <c r="I15" s="36" t="s">
        <v>93</v>
      </c>
      <c r="J15" s="36" t="s">
        <v>118</v>
      </c>
      <c r="K15" s="38">
        <v>25166</v>
      </c>
      <c r="L15" s="36" t="s">
        <v>119</v>
      </c>
      <c r="M15" s="36" t="s">
        <v>53</v>
      </c>
      <c r="N15" s="36" t="s">
        <v>73</v>
      </c>
      <c r="O15" s="36" t="s">
        <v>74</v>
      </c>
      <c r="P15" s="36" t="s">
        <v>56</v>
      </c>
      <c r="Q15" s="36" t="s">
        <v>55</v>
      </c>
      <c r="R15" s="36" t="s">
        <v>57</v>
      </c>
      <c r="S15" s="36">
        <f t="shared" si="1"/>
        <v>7</v>
      </c>
      <c r="T15" s="36" t="s">
        <v>58</v>
      </c>
      <c r="U15" s="38">
        <v>38446</v>
      </c>
      <c r="V15" s="39">
        <v>8</v>
      </c>
      <c r="W15" s="36" t="s">
        <v>76</v>
      </c>
      <c r="X15" s="36" t="s">
        <v>77</v>
      </c>
      <c r="Y15" s="36" t="s">
        <v>62</v>
      </c>
      <c r="Z15" s="36" t="s">
        <v>63</v>
      </c>
      <c r="AA15" s="36" t="s">
        <v>64</v>
      </c>
      <c r="AB15" s="40">
        <v>20257.830000000002</v>
      </c>
      <c r="AC15" s="40">
        <v>2025.77</v>
      </c>
      <c r="AD15" s="40">
        <v>0</v>
      </c>
      <c r="AE15" s="40">
        <v>0</v>
      </c>
      <c r="AF15" s="40">
        <f t="shared" si="0"/>
        <v>22283.600000000002</v>
      </c>
      <c r="AG15" s="56" t="s">
        <v>65</v>
      </c>
    </row>
    <row r="16" spans="1:33" x14ac:dyDescent="0.25">
      <c r="A16" s="55" t="s">
        <v>182</v>
      </c>
      <c r="B16" s="36" t="s">
        <v>379</v>
      </c>
      <c r="C16" s="37">
        <v>145493</v>
      </c>
      <c r="D16" s="36" t="s">
        <v>380</v>
      </c>
      <c r="E16" s="36" t="s">
        <v>381</v>
      </c>
      <c r="F16" s="36" t="s">
        <v>382</v>
      </c>
      <c r="G16" s="36" t="s">
        <v>387</v>
      </c>
      <c r="H16" s="36" t="s">
        <v>388</v>
      </c>
      <c r="I16" s="36" t="s">
        <v>50</v>
      </c>
      <c r="J16" s="36" t="s">
        <v>51</v>
      </c>
      <c r="K16" s="38">
        <v>29685</v>
      </c>
      <c r="L16" s="36"/>
      <c r="M16" s="36" t="s">
        <v>53</v>
      </c>
      <c r="N16" s="36" t="s">
        <v>54</v>
      </c>
      <c r="O16" s="36" t="s">
        <v>55</v>
      </c>
      <c r="P16" s="36" t="s">
        <v>56</v>
      </c>
      <c r="Q16" s="36" t="s">
        <v>55</v>
      </c>
      <c r="R16" s="36" t="s">
        <v>57</v>
      </c>
      <c r="S16" s="36">
        <f t="shared" si="1"/>
        <v>8</v>
      </c>
      <c r="T16" s="36" t="s">
        <v>58</v>
      </c>
      <c r="U16" s="38">
        <v>43344</v>
      </c>
      <c r="V16" s="39">
        <v>6</v>
      </c>
      <c r="W16" s="36" t="s">
        <v>76</v>
      </c>
      <c r="X16" s="36" t="s">
        <v>77</v>
      </c>
      <c r="Y16" s="36" t="s">
        <v>62</v>
      </c>
      <c r="Z16" s="36" t="s">
        <v>63</v>
      </c>
      <c r="AA16" s="36" t="s">
        <v>64</v>
      </c>
      <c r="AB16" s="40">
        <v>13737.66</v>
      </c>
      <c r="AC16" s="40">
        <v>0</v>
      </c>
      <c r="AD16" s="40">
        <v>0</v>
      </c>
      <c r="AE16" s="40">
        <v>0</v>
      </c>
      <c r="AF16" s="40">
        <f t="shared" si="0"/>
        <v>13737.66</v>
      </c>
      <c r="AG16" s="56"/>
    </row>
    <row r="17" spans="1:33" x14ac:dyDescent="0.25">
      <c r="A17" s="55" t="s">
        <v>43</v>
      </c>
      <c r="B17" s="36" t="s">
        <v>120</v>
      </c>
      <c r="C17" s="37">
        <v>142676</v>
      </c>
      <c r="D17" s="36" t="s">
        <v>121</v>
      </c>
      <c r="E17" s="36" t="s">
        <v>122</v>
      </c>
      <c r="F17" s="36" t="s">
        <v>123</v>
      </c>
      <c r="G17" s="36" t="s">
        <v>124</v>
      </c>
      <c r="H17" s="36" t="s">
        <v>125</v>
      </c>
      <c r="I17" s="36" t="s">
        <v>50</v>
      </c>
      <c r="J17" s="36" t="s">
        <v>51</v>
      </c>
      <c r="K17" s="38">
        <v>24187</v>
      </c>
      <c r="L17" s="36" t="s">
        <v>126</v>
      </c>
      <c r="M17" s="36" t="s">
        <v>53</v>
      </c>
      <c r="N17" s="36" t="s">
        <v>54</v>
      </c>
      <c r="O17" s="36" t="s">
        <v>55</v>
      </c>
      <c r="P17" s="36" t="s">
        <v>56</v>
      </c>
      <c r="Q17" s="36" t="s">
        <v>55</v>
      </c>
      <c r="R17" s="36" t="s">
        <v>57</v>
      </c>
      <c r="S17" s="36">
        <f t="shared" si="1"/>
        <v>9</v>
      </c>
      <c r="T17" s="36" t="s">
        <v>58</v>
      </c>
      <c r="U17" s="38">
        <v>42300</v>
      </c>
      <c r="V17" s="39" t="s">
        <v>59</v>
      </c>
      <c r="W17" s="36" t="s">
        <v>60</v>
      </c>
      <c r="X17" s="36" t="s">
        <v>61</v>
      </c>
      <c r="Y17" s="36" t="s">
        <v>62</v>
      </c>
      <c r="Z17" s="36" t="s">
        <v>63</v>
      </c>
      <c r="AA17" s="36" t="s">
        <v>64</v>
      </c>
      <c r="AB17" s="40">
        <v>17702.34</v>
      </c>
      <c r="AC17" s="40">
        <v>0</v>
      </c>
      <c r="AD17" s="40">
        <v>500</v>
      </c>
      <c r="AE17" s="40">
        <v>0</v>
      </c>
      <c r="AF17" s="40">
        <f t="shared" si="0"/>
        <v>18202.34</v>
      </c>
      <c r="AG17" s="56" t="s">
        <v>65</v>
      </c>
    </row>
    <row r="18" spans="1:33" x14ac:dyDescent="0.25">
      <c r="A18" s="55" t="s">
        <v>43</v>
      </c>
      <c r="B18" s="36" t="s">
        <v>127</v>
      </c>
      <c r="C18" s="37">
        <v>143295</v>
      </c>
      <c r="D18" s="36" t="s">
        <v>128</v>
      </c>
      <c r="E18" s="36" t="s">
        <v>129</v>
      </c>
      <c r="F18" s="36" t="s">
        <v>130</v>
      </c>
      <c r="G18" s="36" t="s">
        <v>131</v>
      </c>
      <c r="H18" s="36" t="s">
        <v>132</v>
      </c>
      <c r="I18" s="36" t="s">
        <v>50</v>
      </c>
      <c r="J18" s="36" t="s">
        <v>51</v>
      </c>
      <c r="K18" s="38">
        <v>28247</v>
      </c>
      <c r="L18" s="36" t="s">
        <v>133</v>
      </c>
      <c r="M18" s="36" t="s">
        <v>53</v>
      </c>
      <c r="N18" s="36" t="s">
        <v>54</v>
      </c>
      <c r="O18" s="36" t="s">
        <v>55</v>
      </c>
      <c r="P18" s="36" t="s">
        <v>56</v>
      </c>
      <c r="Q18" s="36" t="s">
        <v>55</v>
      </c>
      <c r="R18" s="36" t="s">
        <v>57</v>
      </c>
      <c r="S18" s="36">
        <f t="shared" si="1"/>
        <v>10</v>
      </c>
      <c r="T18" s="36" t="s">
        <v>58</v>
      </c>
      <c r="U18" s="38">
        <v>42299</v>
      </c>
      <c r="V18" s="39" t="s">
        <v>59</v>
      </c>
      <c r="W18" s="36" t="s">
        <v>60</v>
      </c>
      <c r="X18" s="36" t="s">
        <v>61</v>
      </c>
      <c r="Y18" s="36" t="s">
        <v>62</v>
      </c>
      <c r="Z18" s="36" t="s">
        <v>63</v>
      </c>
      <c r="AA18" s="36" t="s">
        <v>64</v>
      </c>
      <c r="AB18" s="40">
        <v>17702.34</v>
      </c>
      <c r="AC18" s="40">
        <v>0</v>
      </c>
      <c r="AD18" s="40">
        <v>500</v>
      </c>
      <c r="AE18" s="40">
        <v>0</v>
      </c>
      <c r="AF18" s="40">
        <f t="shared" si="0"/>
        <v>18202.34</v>
      </c>
      <c r="AG18" s="56" t="s">
        <v>65</v>
      </c>
    </row>
    <row r="19" spans="1:33" x14ac:dyDescent="0.25">
      <c r="A19" s="55" t="s">
        <v>86</v>
      </c>
      <c r="B19" s="36" t="s">
        <v>134</v>
      </c>
      <c r="C19" s="37">
        <v>159748</v>
      </c>
      <c r="D19" s="36" t="s">
        <v>135</v>
      </c>
      <c r="E19" s="36" t="s">
        <v>136</v>
      </c>
      <c r="F19" s="36" t="s">
        <v>137</v>
      </c>
      <c r="G19" s="36" t="s">
        <v>138</v>
      </c>
      <c r="H19" s="36" t="s">
        <v>139</v>
      </c>
      <c r="I19" s="36" t="s">
        <v>93</v>
      </c>
      <c r="J19" s="36" t="s">
        <v>51</v>
      </c>
      <c r="K19" s="38">
        <v>39285</v>
      </c>
      <c r="L19" s="36" t="s">
        <v>140</v>
      </c>
      <c r="M19" s="36" t="s">
        <v>53</v>
      </c>
      <c r="N19" s="36" t="s">
        <v>73</v>
      </c>
      <c r="O19" s="36" t="s">
        <v>74</v>
      </c>
      <c r="P19" s="36" t="s">
        <v>56</v>
      </c>
      <c r="Q19" s="36" t="s">
        <v>55</v>
      </c>
      <c r="R19" s="36" t="s">
        <v>57</v>
      </c>
      <c r="S19" s="36">
        <f t="shared" si="1"/>
        <v>11</v>
      </c>
      <c r="T19" s="36" t="s">
        <v>58</v>
      </c>
      <c r="U19" s="38">
        <v>39768</v>
      </c>
      <c r="V19" s="39">
        <v>8</v>
      </c>
      <c r="W19" s="36" t="s">
        <v>76</v>
      </c>
      <c r="X19" s="36" t="s">
        <v>77</v>
      </c>
      <c r="Y19" s="36" t="s">
        <v>62</v>
      </c>
      <c r="Z19" s="36" t="s">
        <v>63</v>
      </c>
      <c r="AA19" s="36" t="s">
        <v>64</v>
      </c>
      <c r="AB19" s="40">
        <v>1929.14</v>
      </c>
      <c r="AC19" s="40">
        <v>964.69</v>
      </c>
      <c r="AD19" s="40">
        <v>0</v>
      </c>
      <c r="AE19" s="40">
        <v>850</v>
      </c>
      <c r="AF19" s="40">
        <f t="shared" si="0"/>
        <v>3743.83</v>
      </c>
      <c r="AG19" s="56" t="s">
        <v>65</v>
      </c>
    </row>
    <row r="20" spans="1:33" x14ac:dyDescent="0.25">
      <c r="A20" s="55" t="s">
        <v>43</v>
      </c>
      <c r="B20" s="36" t="s">
        <v>141</v>
      </c>
      <c r="C20" s="37">
        <v>161939</v>
      </c>
      <c r="D20" s="36" t="s">
        <v>142</v>
      </c>
      <c r="E20" s="36" t="s">
        <v>143</v>
      </c>
      <c r="F20" s="36" t="s">
        <v>144</v>
      </c>
      <c r="G20" s="36" t="s">
        <v>145</v>
      </c>
      <c r="H20" s="36" t="s">
        <v>146</v>
      </c>
      <c r="I20" s="36" t="s">
        <v>93</v>
      </c>
      <c r="J20" s="36" t="s">
        <v>51</v>
      </c>
      <c r="K20" s="38">
        <v>30928</v>
      </c>
      <c r="L20" s="36" t="s">
        <v>147</v>
      </c>
      <c r="M20" s="36" t="s">
        <v>53</v>
      </c>
      <c r="N20" s="36" t="s">
        <v>54</v>
      </c>
      <c r="O20" s="36" t="s">
        <v>55</v>
      </c>
      <c r="P20" s="36" t="s">
        <v>56</v>
      </c>
      <c r="Q20" s="36" t="s">
        <v>55</v>
      </c>
      <c r="R20" s="36" t="s">
        <v>57</v>
      </c>
      <c r="S20" s="36">
        <f t="shared" si="1"/>
        <v>12</v>
      </c>
      <c r="T20" s="36" t="s">
        <v>58</v>
      </c>
      <c r="U20" s="38">
        <v>40315</v>
      </c>
      <c r="V20" s="39" t="s">
        <v>59</v>
      </c>
      <c r="W20" s="36" t="s">
        <v>60</v>
      </c>
      <c r="X20" s="36" t="s">
        <v>61</v>
      </c>
      <c r="Y20" s="36" t="s">
        <v>62</v>
      </c>
      <c r="Z20" s="36" t="s">
        <v>63</v>
      </c>
      <c r="AA20" s="36" t="s">
        <v>64</v>
      </c>
      <c r="AB20" s="40">
        <v>17702.34</v>
      </c>
      <c r="AC20" s="40">
        <v>0</v>
      </c>
      <c r="AD20" s="40">
        <v>0</v>
      </c>
      <c r="AE20" s="40">
        <v>0</v>
      </c>
      <c r="AF20" s="40">
        <f t="shared" si="0"/>
        <v>17702.34</v>
      </c>
      <c r="AG20" s="56" t="s">
        <v>65</v>
      </c>
    </row>
    <row r="21" spans="1:33" x14ac:dyDescent="0.25">
      <c r="A21" s="55" t="s">
        <v>43</v>
      </c>
      <c r="B21" s="36" t="s">
        <v>148</v>
      </c>
      <c r="C21" s="37">
        <v>156658</v>
      </c>
      <c r="D21" s="36" t="s">
        <v>149</v>
      </c>
      <c r="E21" s="36" t="s">
        <v>150</v>
      </c>
      <c r="F21" s="36" t="s">
        <v>143</v>
      </c>
      <c r="G21" s="36" t="s">
        <v>151</v>
      </c>
      <c r="H21" s="36" t="s">
        <v>152</v>
      </c>
      <c r="I21" s="36" t="s">
        <v>50</v>
      </c>
      <c r="J21" s="36" t="s">
        <v>118</v>
      </c>
      <c r="K21" s="38">
        <v>28257</v>
      </c>
      <c r="L21" s="41" t="s">
        <v>153</v>
      </c>
      <c r="M21" s="36" t="s">
        <v>53</v>
      </c>
      <c r="N21" s="36" t="s">
        <v>54</v>
      </c>
      <c r="O21" s="36" t="s">
        <v>55</v>
      </c>
      <c r="P21" s="36" t="s">
        <v>56</v>
      </c>
      <c r="Q21" s="36" t="s">
        <v>55</v>
      </c>
      <c r="R21" s="36" t="s">
        <v>57</v>
      </c>
      <c r="S21" s="36">
        <f t="shared" si="1"/>
        <v>13</v>
      </c>
      <c r="T21" s="36" t="s">
        <v>58</v>
      </c>
      <c r="U21" s="38">
        <v>40126</v>
      </c>
      <c r="V21" s="39" t="s">
        <v>59</v>
      </c>
      <c r="W21" s="36" t="s">
        <v>60</v>
      </c>
      <c r="X21" s="36" t="s">
        <v>61</v>
      </c>
      <c r="Y21" s="36" t="s">
        <v>62</v>
      </c>
      <c r="Z21" s="36" t="s">
        <v>63</v>
      </c>
      <c r="AA21" s="36" t="s">
        <v>64</v>
      </c>
      <c r="AB21" s="40">
        <v>17702.34</v>
      </c>
      <c r="AC21" s="40">
        <v>885.14</v>
      </c>
      <c r="AD21" s="40">
        <v>500</v>
      </c>
      <c r="AE21" s="40">
        <v>0</v>
      </c>
      <c r="AF21" s="40">
        <f t="shared" si="0"/>
        <v>19087.48</v>
      </c>
      <c r="AG21" s="56" t="s">
        <v>65</v>
      </c>
    </row>
    <row r="22" spans="1:33" x14ac:dyDescent="0.25">
      <c r="A22" s="55" t="s">
        <v>111</v>
      </c>
      <c r="B22" s="36" t="s">
        <v>154</v>
      </c>
      <c r="C22" s="37">
        <v>189078</v>
      </c>
      <c r="D22" s="36" t="s">
        <v>155</v>
      </c>
      <c r="E22" s="36" t="s">
        <v>156</v>
      </c>
      <c r="F22" s="36" t="s">
        <v>157</v>
      </c>
      <c r="G22" s="36" t="s">
        <v>158</v>
      </c>
      <c r="H22" s="36" t="s">
        <v>159</v>
      </c>
      <c r="I22" s="36" t="s">
        <v>93</v>
      </c>
      <c r="J22" s="36" t="s">
        <v>51</v>
      </c>
      <c r="K22" s="38">
        <v>23147</v>
      </c>
      <c r="L22" s="36" t="s">
        <v>160</v>
      </c>
      <c r="M22" s="36" t="s">
        <v>53</v>
      </c>
      <c r="N22" s="36" t="s">
        <v>54</v>
      </c>
      <c r="O22" s="36" t="s">
        <v>55</v>
      </c>
      <c r="P22" s="36" t="s">
        <v>56</v>
      </c>
      <c r="Q22" s="36" t="s">
        <v>55</v>
      </c>
      <c r="R22" s="36" t="s">
        <v>57</v>
      </c>
      <c r="S22" s="36">
        <f t="shared" si="1"/>
        <v>14</v>
      </c>
      <c r="T22" s="36" t="s">
        <v>58</v>
      </c>
      <c r="U22" s="38">
        <v>42370</v>
      </c>
      <c r="V22" s="39" t="s">
        <v>161</v>
      </c>
      <c r="W22" s="36" t="s">
        <v>162</v>
      </c>
      <c r="X22" s="36" t="s">
        <v>163</v>
      </c>
      <c r="Y22" s="36" t="s">
        <v>62</v>
      </c>
      <c r="Z22" s="36" t="s">
        <v>63</v>
      </c>
      <c r="AA22" s="36" t="s">
        <v>64</v>
      </c>
      <c r="AB22" s="40">
        <v>44880.29</v>
      </c>
      <c r="AC22" s="40">
        <v>0</v>
      </c>
      <c r="AD22" s="40">
        <v>20950</v>
      </c>
      <c r="AE22" s="40">
        <v>0</v>
      </c>
      <c r="AF22" s="40">
        <f t="shared" si="0"/>
        <v>65830.290000000008</v>
      </c>
      <c r="AG22" s="56" t="s">
        <v>65</v>
      </c>
    </row>
    <row r="23" spans="1:33" x14ac:dyDescent="0.25">
      <c r="A23" s="55" t="s">
        <v>86</v>
      </c>
      <c r="B23" s="36" t="s">
        <v>164</v>
      </c>
      <c r="C23" s="37">
        <v>186521</v>
      </c>
      <c r="D23" s="36" t="s">
        <v>165</v>
      </c>
      <c r="E23" s="36" t="s">
        <v>166</v>
      </c>
      <c r="F23" s="36" t="s">
        <v>167</v>
      </c>
      <c r="G23" s="36" t="s">
        <v>168</v>
      </c>
      <c r="H23" s="36" t="s">
        <v>169</v>
      </c>
      <c r="I23" s="36" t="s">
        <v>93</v>
      </c>
      <c r="J23" s="36" t="s">
        <v>51</v>
      </c>
      <c r="K23" s="38">
        <v>30940</v>
      </c>
      <c r="L23" s="36" t="s">
        <v>170</v>
      </c>
      <c r="M23" s="36" t="s">
        <v>53</v>
      </c>
      <c r="N23" s="36" t="s">
        <v>54</v>
      </c>
      <c r="O23" s="36" t="s">
        <v>55</v>
      </c>
      <c r="P23" s="36" t="s">
        <v>56</v>
      </c>
      <c r="Q23" s="36" t="s">
        <v>55</v>
      </c>
      <c r="R23" s="36" t="s">
        <v>57</v>
      </c>
      <c r="S23" s="36">
        <f t="shared" si="1"/>
        <v>15</v>
      </c>
      <c r="T23" s="36" t="s">
        <v>58</v>
      </c>
      <c r="U23" s="38">
        <v>42261</v>
      </c>
      <c r="V23" s="39" t="s">
        <v>171</v>
      </c>
      <c r="W23" s="36" t="s">
        <v>172</v>
      </c>
      <c r="X23" s="36" t="s">
        <v>173</v>
      </c>
      <c r="Y23" s="36" t="s">
        <v>62</v>
      </c>
      <c r="Z23" s="36" t="s">
        <v>63</v>
      </c>
      <c r="AA23" s="36" t="s">
        <v>64</v>
      </c>
      <c r="AB23" s="40">
        <v>29072.74</v>
      </c>
      <c r="AC23" s="40">
        <v>0</v>
      </c>
      <c r="AD23" s="40">
        <v>9650</v>
      </c>
      <c r="AE23" s="40">
        <v>0</v>
      </c>
      <c r="AF23" s="40">
        <f t="shared" si="0"/>
        <v>38722.740000000005</v>
      </c>
      <c r="AG23" s="56" t="s">
        <v>65</v>
      </c>
    </row>
    <row r="24" spans="1:33" x14ac:dyDescent="0.25">
      <c r="A24" s="55" t="s">
        <v>174</v>
      </c>
      <c r="B24" s="36" t="s">
        <v>175</v>
      </c>
      <c r="C24" s="37">
        <v>151265</v>
      </c>
      <c r="D24" s="36" t="s">
        <v>176</v>
      </c>
      <c r="E24" s="36" t="s">
        <v>177</v>
      </c>
      <c r="F24" s="36" t="s">
        <v>178</v>
      </c>
      <c r="G24" s="36" t="s">
        <v>179</v>
      </c>
      <c r="H24" s="36" t="s">
        <v>180</v>
      </c>
      <c r="I24" s="36" t="s">
        <v>50</v>
      </c>
      <c r="J24" s="36" t="s">
        <v>51</v>
      </c>
      <c r="K24" s="38">
        <v>26747</v>
      </c>
      <c r="L24" s="36" t="s">
        <v>181</v>
      </c>
      <c r="M24" s="36" t="s">
        <v>53</v>
      </c>
      <c r="N24" s="36" t="s">
        <v>54</v>
      </c>
      <c r="O24" s="36" t="s">
        <v>55</v>
      </c>
      <c r="P24" s="36" t="s">
        <v>56</v>
      </c>
      <c r="Q24" s="36" t="s">
        <v>55</v>
      </c>
      <c r="R24" s="36" t="s">
        <v>57</v>
      </c>
      <c r="S24" s="36">
        <f t="shared" si="1"/>
        <v>16</v>
      </c>
      <c r="T24" s="36" t="s">
        <v>58</v>
      </c>
      <c r="U24" s="38">
        <v>42261</v>
      </c>
      <c r="V24" s="39" t="s">
        <v>171</v>
      </c>
      <c r="W24" s="36" t="s">
        <v>172</v>
      </c>
      <c r="X24" s="36" t="s">
        <v>173</v>
      </c>
      <c r="Y24" s="36" t="s">
        <v>62</v>
      </c>
      <c r="Z24" s="36" t="s">
        <v>63</v>
      </c>
      <c r="AA24" s="36" t="s">
        <v>64</v>
      </c>
      <c r="AB24" s="40">
        <v>29072.74</v>
      </c>
      <c r="AC24" s="40">
        <v>0</v>
      </c>
      <c r="AD24" s="40">
        <v>9650</v>
      </c>
      <c r="AE24" s="40">
        <v>0</v>
      </c>
      <c r="AF24" s="40">
        <f t="shared" si="0"/>
        <v>38722.740000000005</v>
      </c>
      <c r="AG24" s="56" t="s">
        <v>65</v>
      </c>
    </row>
    <row r="25" spans="1:33" x14ac:dyDescent="0.25">
      <c r="A25" s="55" t="s">
        <v>182</v>
      </c>
      <c r="B25" s="36" t="s">
        <v>183</v>
      </c>
      <c r="C25" s="37">
        <v>187333</v>
      </c>
      <c r="D25" s="36" t="s">
        <v>184</v>
      </c>
      <c r="E25" s="36" t="s">
        <v>185</v>
      </c>
      <c r="F25" s="36" t="s">
        <v>186</v>
      </c>
      <c r="G25" s="36" t="s">
        <v>187</v>
      </c>
      <c r="H25" s="36" t="s">
        <v>188</v>
      </c>
      <c r="I25" s="36" t="s">
        <v>93</v>
      </c>
      <c r="J25" s="36" t="s">
        <v>118</v>
      </c>
      <c r="K25" s="38">
        <v>22846</v>
      </c>
      <c r="L25" s="36" t="s">
        <v>189</v>
      </c>
      <c r="M25" s="36" t="s">
        <v>53</v>
      </c>
      <c r="N25" s="36" t="s">
        <v>54</v>
      </c>
      <c r="O25" s="36" t="s">
        <v>55</v>
      </c>
      <c r="P25" s="36" t="s">
        <v>56</v>
      </c>
      <c r="Q25" s="36" t="s">
        <v>55</v>
      </c>
      <c r="R25" s="36" t="s">
        <v>57</v>
      </c>
      <c r="S25" s="36">
        <f t="shared" si="1"/>
        <v>17</v>
      </c>
      <c r="T25" s="36" t="s">
        <v>58</v>
      </c>
      <c r="U25" s="38">
        <v>42278</v>
      </c>
      <c r="V25" s="39" t="s">
        <v>190</v>
      </c>
      <c r="W25" s="36" t="s">
        <v>191</v>
      </c>
      <c r="X25" s="36" t="s">
        <v>192</v>
      </c>
      <c r="Y25" s="36" t="s">
        <v>62</v>
      </c>
      <c r="Z25" s="36" t="s">
        <v>63</v>
      </c>
      <c r="AA25" s="36" t="s">
        <v>64</v>
      </c>
      <c r="AB25" s="40">
        <v>25395.03</v>
      </c>
      <c r="AC25" s="40">
        <v>0</v>
      </c>
      <c r="AD25" s="40">
        <v>5000</v>
      </c>
      <c r="AE25" s="40">
        <v>0</v>
      </c>
      <c r="AF25" s="40">
        <f t="shared" si="0"/>
        <v>30395.03</v>
      </c>
      <c r="AG25" s="56" t="s">
        <v>65</v>
      </c>
    </row>
    <row r="26" spans="1:33" x14ac:dyDescent="0.25">
      <c r="A26" s="55" t="s">
        <v>43</v>
      </c>
      <c r="B26" s="36" t="s">
        <v>193</v>
      </c>
      <c r="C26" s="37">
        <v>187538</v>
      </c>
      <c r="D26" s="36" t="s">
        <v>194</v>
      </c>
      <c r="E26" s="36" t="s">
        <v>195</v>
      </c>
      <c r="F26" s="36" t="s">
        <v>103</v>
      </c>
      <c r="G26" s="36" t="s">
        <v>196</v>
      </c>
      <c r="H26" s="36" t="s">
        <v>197</v>
      </c>
      <c r="I26" s="36" t="s">
        <v>50</v>
      </c>
      <c r="J26" s="36" t="s">
        <v>51</v>
      </c>
      <c r="K26" s="38">
        <v>20167</v>
      </c>
      <c r="L26" s="36" t="s">
        <v>198</v>
      </c>
      <c r="M26" s="36" t="s">
        <v>53</v>
      </c>
      <c r="N26" s="36" t="s">
        <v>54</v>
      </c>
      <c r="O26" s="36" t="s">
        <v>55</v>
      </c>
      <c r="P26" s="36" t="s">
        <v>56</v>
      </c>
      <c r="Q26" s="36" t="s">
        <v>55</v>
      </c>
      <c r="R26" s="36" t="s">
        <v>57</v>
      </c>
      <c r="S26" s="36">
        <f t="shared" si="1"/>
        <v>18</v>
      </c>
      <c r="T26" s="36" t="s">
        <v>58</v>
      </c>
      <c r="U26" s="38">
        <v>42261</v>
      </c>
      <c r="V26" s="39" t="s">
        <v>171</v>
      </c>
      <c r="W26" s="36" t="s">
        <v>172</v>
      </c>
      <c r="X26" s="36" t="s">
        <v>173</v>
      </c>
      <c r="Y26" s="36" t="s">
        <v>62</v>
      </c>
      <c r="Z26" s="36" t="s">
        <v>63</v>
      </c>
      <c r="AA26" s="36" t="s">
        <v>64</v>
      </c>
      <c r="AB26" s="40">
        <v>27971.49</v>
      </c>
      <c r="AC26" s="40">
        <v>0</v>
      </c>
      <c r="AD26" s="40">
        <v>9650</v>
      </c>
      <c r="AE26" s="40">
        <v>0</v>
      </c>
      <c r="AF26" s="40">
        <f t="shared" si="0"/>
        <v>37621.490000000005</v>
      </c>
      <c r="AG26" s="56" t="s">
        <v>65</v>
      </c>
    </row>
    <row r="27" spans="1:33" x14ac:dyDescent="0.25">
      <c r="A27" s="55" t="s">
        <v>86</v>
      </c>
      <c r="B27" s="36" t="s">
        <v>199</v>
      </c>
      <c r="C27" s="37">
        <v>185365</v>
      </c>
      <c r="D27" s="36" t="s">
        <v>200</v>
      </c>
      <c r="E27" s="36" t="s">
        <v>201</v>
      </c>
      <c r="F27" s="36" t="s">
        <v>202</v>
      </c>
      <c r="G27" s="36" t="s">
        <v>203</v>
      </c>
      <c r="H27" s="36" t="s">
        <v>204</v>
      </c>
      <c r="I27" s="36" t="s">
        <v>93</v>
      </c>
      <c r="J27" s="36" t="s">
        <v>51</v>
      </c>
      <c r="K27" s="38">
        <v>30960</v>
      </c>
      <c r="L27" s="36" t="s">
        <v>205</v>
      </c>
      <c r="M27" s="36" t="s">
        <v>53</v>
      </c>
      <c r="N27" s="36" t="s">
        <v>54</v>
      </c>
      <c r="O27" s="36" t="s">
        <v>55</v>
      </c>
      <c r="P27" s="36" t="s">
        <v>56</v>
      </c>
      <c r="Q27" s="36" t="s">
        <v>55</v>
      </c>
      <c r="R27" s="36" t="s">
        <v>57</v>
      </c>
      <c r="S27" s="36">
        <f t="shared" si="1"/>
        <v>19</v>
      </c>
      <c r="T27" s="36" t="s">
        <v>58</v>
      </c>
      <c r="U27" s="38">
        <v>42278</v>
      </c>
      <c r="V27" s="39" t="s">
        <v>190</v>
      </c>
      <c r="W27" s="36" t="s">
        <v>206</v>
      </c>
      <c r="X27" s="36" t="s">
        <v>207</v>
      </c>
      <c r="Y27" s="36" t="s">
        <v>62</v>
      </c>
      <c r="Z27" s="36" t="s">
        <v>63</v>
      </c>
      <c r="AA27" s="36" t="s">
        <v>64</v>
      </c>
      <c r="AB27" s="40">
        <v>25395.03</v>
      </c>
      <c r="AC27" s="40">
        <v>0</v>
      </c>
      <c r="AD27" s="40">
        <v>5000</v>
      </c>
      <c r="AE27" s="40">
        <v>0</v>
      </c>
      <c r="AF27" s="40">
        <f t="shared" si="0"/>
        <v>30395.03</v>
      </c>
      <c r="AG27" s="56" t="s">
        <v>65</v>
      </c>
    </row>
    <row r="28" spans="1:33" x14ac:dyDescent="0.25">
      <c r="A28" s="55" t="s">
        <v>86</v>
      </c>
      <c r="B28" s="36" t="s">
        <v>210</v>
      </c>
      <c r="C28" s="37">
        <v>185796</v>
      </c>
      <c r="D28" s="36" t="s">
        <v>211</v>
      </c>
      <c r="E28" s="36" t="s">
        <v>212</v>
      </c>
      <c r="F28" s="36" t="s">
        <v>213</v>
      </c>
      <c r="G28" s="36" t="s">
        <v>214</v>
      </c>
      <c r="H28" s="36" t="s">
        <v>215</v>
      </c>
      <c r="I28" s="36" t="s">
        <v>50</v>
      </c>
      <c r="J28" s="36" t="s">
        <v>72</v>
      </c>
      <c r="K28" s="38">
        <v>28591</v>
      </c>
      <c r="L28" s="36" t="s">
        <v>53</v>
      </c>
      <c r="M28" s="36" t="s">
        <v>53</v>
      </c>
      <c r="N28" s="36" t="s">
        <v>54</v>
      </c>
      <c r="O28" s="36" t="s">
        <v>55</v>
      </c>
      <c r="P28" s="36" t="s">
        <v>56</v>
      </c>
      <c r="Q28" s="36" t="s">
        <v>55</v>
      </c>
      <c r="R28" s="36" t="s">
        <v>57</v>
      </c>
      <c r="S28" s="36">
        <f t="shared" si="1"/>
        <v>20</v>
      </c>
      <c r="T28" s="36" t="s">
        <v>58</v>
      </c>
      <c r="U28" s="38">
        <v>42373</v>
      </c>
      <c r="V28" s="39" t="s">
        <v>216</v>
      </c>
      <c r="W28" s="36" t="s">
        <v>76</v>
      </c>
      <c r="X28" s="36" t="s">
        <v>77</v>
      </c>
      <c r="Y28" s="36" t="s">
        <v>62</v>
      </c>
      <c r="Z28" s="36" t="s">
        <v>63</v>
      </c>
      <c r="AA28" s="36" t="s">
        <v>64</v>
      </c>
      <c r="AB28" s="40">
        <v>10275.709999999999</v>
      </c>
      <c r="AC28" s="40">
        <v>0</v>
      </c>
      <c r="AD28" s="40">
        <v>414</v>
      </c>
      <c r="AE28" s="40">
        <v>0</v>
      </c>
      <c r="AF28" s="40">
        <f t="shared" si="0"/>
        <v>10689.71</v>
      </c>
      <c r="AG28" s="56" t="s">
        <v>65</v>
      </c>
    </row>
    <row r="29" spans="1:33" x14ac:dyDescent="0.25">
      <c r="A29" s="55" t="s">
        <v>43</v>
      </c>
      <c r="B29" s="36" t="s">
        <v>219</v>
      </c>
      <c r="C29" s="37">
        <v>187337</v>
      </c>
      <c r="D29" s="36" t="s">
        <v>220</v>
      </c>
      <c r="E29" s="36" t="s">
        <v>221</v>
      </c>
      <c r="F29" s="36" t="s">
        <v>222</v>
      </c>
      <c r="G29" s="36" t="s">
        <v>223</v>
      </c>
      <c r="H29" s="36" t="s">
        <v>224</v>
      </c>
      <c r="I29" s="36" t="s">
        <v>93</v>
      </c>
      <c r="J29" s="36" t="s">
        <v>51</v>
      </c>
      <c r="K29" s="38">
        <v>23674</v>
      </c>
      <c r="L29" s="36" t="s">
        <v>225</v>
      </c>
      <c r="M29" s="36" t="s">
        <v>53</v>
      </c>
      <c r="N29" s="36" t="s">
        <v>54</v>
      </c>
      <c r="O29" s="36" t="s">
        <v>55</v>
      </c>
      <c r="P29" s="36" t="s">
        <v>56</v>
      </c>
      <c r="Q29" s="36" t="s">
        <v>55</v>
      </c>
      <c r="R29" s="36" t="s">
        <v>57</v>
      </c>
      <c r="S29" s="36">
        <f t="shared" si="1"/>
        <v>21</v>
      </c>
      <c r="T29" s="36" t="s">
        <v>58</v>
      </c>
      <c r="U29" s="38">
        <v>42397</v>
      </c>
      <c r="V29" s="39" t="s">
        <v>108</v>
      </c>
      <c r="W29" s="36" t="s">
        <v>60</v>
      </c>
      <c r="X29" s="36" t="s">
        <v>61</v>
      </c>
      <c r="Y29" s="36" t="s">
        <v>62</v>
      </c>
      <c r="Z29" s="36" t="s">
        <v>63</v>
      </c>
      <c r="AA29" s="36" t="s">
        <v>64</v>
      </c>
      <c r="AB29" s="40">
        <v>18414.11</v>
      </c>
      <c r="AC29" s="40">
        <v>0</v>
      </c>
      <c r="AD29" s="40">
        <v>3500</v>
      </c>
      <c r="AE29" s="40">
        <v>0</v>
      </c>
      <c r="AF29" s="40">
        <f t="shared" si="0"/>
        <v>21914.11</v>
      </c>
      <c r="AG29" s="56" t="s">
        <v>65</v>
      </c>
    </row>
    <row r="30" spans="1:33" x14ac:dyDescent="0.25">
      <c r="A30" s="55" t="s">
        <v>43</v>
      </c>
      <c r="B30" s="36" t="s">
        <v>226</v>
      </c>
      <c r="C30" s="37">
        <v>184983</v>
      </c>
      <c r="D30" s="36" t="s">
        <v>227</v>
      </c>
      <c r="E30" s="36" t="s">
        <v>69</v>
      </c>
      <c r="F30" s="36" t="s">
        <v>228</v>
      </c>
      <c r="G30" s="36" t="s">
        <v>229</v>
      </c>
      <c r="H30" s="36" t="s">
        <v>230</v>
      </c>
      <c r="I30" s="36" t="s">
        <v>93</v>
      </c>
      <c r="J30" s="36" t="s">
        <v>51</v>
      </c>
      <c r="K30" s="38">
        <v>26146</v>
      </c>
      <c r="L30" s="36" t="s">
        <v>231</v>
      </c>
      <c r="M30" s="36" t="s">
        <v>53</v>
      </c>
      <c r="N30" s="36" t="s">
        <v>54</v>
      </c>
      <c r="O30" s="36" t="s">
        <v>55</v>
      </c>
      <c r="P30" s="36" t="s">
        <v>56</v>
      </c>
      <c r="Q30" s="36" t="s">
        <v>55</v>
      </c>
      <c r="R30" s="36" t="s">
        <v>57</v>
      </c>
      <c r="S30" s="36">
        <f t="shared" si="1"/>
        <v>22</v>
      </c>
      <c r="T30" s="36" t="s">
        <v>58</v>
      </c>
      <c r="U30" s="38">
        <v>42261</v>
      </c>
      <c r="V30" s="39" t="s">
        <v>190</v>
      </c>
      <c r="W30" s="36" t="s">
        <v>206</v>
      </c>
      <c r="X30" s="36" t="s">
        <v>207</v>
      </c>
      <c r="Y30" s="36" t="s">
        <v>62</v>
      </c>
      <c r="Z30" s="36" t="s">
        <v>63</v>
      </c>
      <c r="AA30" s="36" t="s">
        <v>64</v>
      </c>
      <c r="AB30" s="40">
        <v>25395.03</v>
      </c>
      <c r="AC30" s="40">
        <v>0</v>
      </c>
      <c r="AD30" s="40">
        <v>5000</v>
      </c>
      <c r="AE30" s="40">
        <v>0</v>
      </c>
      <c r="AF30" s="40">
        <f t="shared" si="0"/>
        <v>30395.03</v>
      </c>
      <c r="AG30" s="56" t="s">
        <v>65</v>
      </c>
    </row>
    <row r="31" spans="1:33" x14ac:dyDescent="0.25">
      <c r="A31" s="55" t="s">
        <v>86</v>
      </c>
      <c r="B31" s="36" t="s">
        <v>232</v>
      </c>
      <c r="C31" s="37">
        <v>185797</v>
      </c>
      <c r="D31" s="36" t="s">
        <v>233</v>
      </c>
      <c r="E31" s="36" t="s">
        <v>234</v>
      </c>
      <c r="F31" s="36" t="s">
        <v>235</v>
      </c>
      <c r="G31" s="36" t="s">
        <v>236</v>
      </c>
      <c r="H31" s="36" t="s">
        <v>237</v>
      </c>
      <c r="I31" s="36" t="s">
        <v>93</v>
      </c>
      <c r="J31" s="36" t="s">
        <v>84</v>
      </c>
      <c r="K31" s="38">
        <v>24889</v>
      </c>
      <c r="L31" s="36" t="s">
        <v>238</v>
      </c>
      <c r="M31" s="36" t="s">
        <v>53</v>
      </c>
      <c r="N31" s="36" t="s">
        <v>54</v>
      </c>
      <c r="O31" s="36" t="s">
        <v>55</v>
      </c>
      <c r="P31" s="36" t="s">
        <v>56</v>
      </c>
      <c r="Q31" s="36" t="s">
        <v>55</v>
      </c>
      <c r="R31" s="36" t="s">
        <v>57</v>
      </c>
      <c r="S31" s="36">
        <f t="shared" si="1"/>
        <v>23</v>
      </c>
      <c r="T31" s="36" t="s">
        <v>58</v>
      </c>
      <c r="U31" s="38">
        <v>42311</v>
      </c>
      <c r="V31" s="39">
        <v>7</v>
      </c>
      <c r="W31" s="36" t="s">
        <v>76</v>
      </c>
      <c r="X31" s="36" t="s">
        <v>77</v>
      </c>
      <c r="Y31" s="36" t="s">
        <v>62</v>
      </c>
      <c r="Z31" s="36" t="s">
        <v>63</v>
      </c>
      <c r="AA31" s="36" t="s">
        <v>64</v>
      </c>
      <c r="AB31" s="40">
        <v>15872.51</v>
      </c>
      <c r="AC31" s="40">
        <v>0</v>
      </c>
      <c r="AD31" s="40">
        <v>3500</v>
      </c>
      <c r="AE31" s="40">
        <v>0</v>
      </c>
      <c r="AF31" s="40">
        <f t="shared" si="0"/>
        <v>19372.510000000002</v>
      </c>
      <c r="AG31" s="56" t="s">
        <v>65</v>
      </c>
    </row>
    <row r="32" spans="1:33" x14ac:dyDescent="0.25">
      <c r="A32" s="55" t="s">
        <v>182</v>
      </c>
      <c r="B32" s="36" t="s">
        <v>239</v>
      </c>
      <c r="C32" s="37">
        <v>190707</v>
      </c>
      <c r="D32" s="36" t="s">
        <v>240</v>
      </c>
      <c r="E32" s="36" t="s">
        <v>241</v>
      </c>
      <c r="F32" s="36" t="s">
        <v>242</v>
      </c>
      <c r="G32" s="36" t="s">
        <v>243</v>
      </c>
      <c r="H32" s="36" t="s">
        <v>244</v>
      </c>
      <c r="I32" s="36" t="s">
        <v>93</v>
      </c>
      <c r="J32" s="36" t="s">
        <v>51</v>
      </c>
      <c r="K32" s="38">
        <v>32963</v>
      </c>
      <c r="L32" s="36" t="s">
        <v>245</v>
      </c>
      <c r="M32" s="36" t="s">
        <v>53</v>
      </c>
      <c r="N32" s="36" t="s">
        <v>54</v>
      </c>
      <c r="O32" s="36" t="s">
        <v>55</v>
      </c>
      <c r="P32" s="36" t="s">
        <v>56</v>
      </c>
      <c r="Q32" s="36" t="s">
        <v>55</v>
      </c>
      <c r="R32" s="36" t="s">
        <v>57</v>
      </c>
      <c r="S32" s="36">
        <f t="shared" si="1"/>
        <v>24</v>
      </c>
      <c r="T32" s="36" t="s">
        <v>58</v>
      </c>
      <c r="U32" s="38">
        <v>42285</v>
      </c>
      <c r="V32" s="39">
        <v>10</v>
      </c>
      <c r="W32" s="36" t="s">
        <v>217</v>
      </c>
      <c r="X32" s="36" t="s">
        <v>218</v>
      </c>
      <c r="Y32" s="36" t="s">
        <v>62</v>
      </c>
      <c r="Z32" s="36" t="s">
        <v>63</v>
      </c>
      <c r="AA32" s="36" t="s">
        <v>64</v>
      </c>
      <c r="AB32" s="40">
        <v>18414.11</v>
      </c>
      <c r="AC32" s="40">
        <v>0</v>
      </c>
      <c r="AD32" s="40">
        <v>4000</v>
      </c>
      <c r="AE32" s="40">
        <v>0</v>
      </c>
      <c r="AF32" s="40">
        <f t="shared" si="0"/>
        <v>22414.11</v>
      </c>
      <c r="AG32" s="56" t="s">
        <v>65</v>
      </c>
    </row>
    <row r="33" spans="1:33" x14ac:dyDescent="0.25">
      <c r="A33" s="55" t="s">
        <v>182</v>
      </c>
      <c r="B33" s="36" t="s">
        <v>246</v>
      </c>
      <c r="C33" s="37"/>
      <c r="D33" s="36" t="s">
        <v>247</v>
      </c>
      <c r="E33" s="36" t="s">
        <v>248</v>
      </c>
      <c r="F33" s="36" t="s">
        <v>249</v>
      </c>
      <c r="G33" s="36" t="s">
        <v>250</v>
      </c>
      <c r="H33" s="36" t="s">
        <v>251</v>
      </c>
      <c r="I33" s="36" t="s">
        <v>50</v>
      </c>
      <c r="J33" s="36" t="s">
        <v>51</v>
      </c>
      <c r="K33" s="38">
        <v>34610</v>
      </c>
      <c r="L33" s="36" t="s">
        <v>252</v>
      </c>
      <c r="M33" s="36" t="s">
        <v>53</v>
      </c>
      <c r="N33" s="36" t="s">
        <v>54</v>
      </c>
      <c r="O33" s="36" t="s">
        <v>55</v>
      </c>
      <c r="P33" s="36" t="s">
        <v>56</v>
      </c>
      <c r="Q33" s="36" t="s">
        <v>55</v>
      </c>
      <c r="R33" s="36" t="s">
        <v>57</v>
      </c>
      <c r="S33" s="36">
        <f t="shared" si="1"/>
        <v>25</v>
      </c>
      <c r="T33" s="36" t="s">
        <v>58</v>
      </c>
      <c r="U33" s="38">
        <v>42401</v>
      </c>
      <c r="V33" s="39">
        <v>7</v>
      </c>
      <c r="W33" s="36" t="s">
        <v>217</v>
      </c>
      <c r="X33" s="36" t="s">
        <v>218</v>
      </c>
      <c r="Y33" s="36" t="s">
        <v>62</v>
      </c>
      <c r="Z33" s="36" t="s">
        <v>63</v>
      </c>
      <c r="AA33" s="36" t="s">
        <v>64</v>
      </c>
      <c r="AB33" s="40">
        <v>15872.51</v>
      </c>
      <c r="AC33" s="40">
        <v>0</v>
      </c>
      <c r="AD33" s="40">
        <v>0</v>
      </c>
      <c r="AE33" s="40">
        <v>0</v>
      </c>
      <c r="AF33" s="40">
        <f t="shared" si="0"/>
        <v>15872.51</v>
      </c>
      <c r="AG33" s="56" t="s">
        <v>65</v>
      </c>
    </row>
    <row r="34" spans="1:33" x14ac:dyDescent="0.25">
      <c r="A34" s="55" t="s">
        <v>111</v>
      </c>
      <c r="B34" s="36" t="s">
        <v>253</v>
      </c>
      <c r="C34" s="37">
        <v>124023</v>
      </c>
      <c r="D34" s="36" t="s">
        <v>254</v>
      </c>
      <c r="E34" s="36" t="s">
        <v>255</v>
      </c>
      <c r="F34" s="36" t="s">
        <v>256</v>
      </c>
      <c r="G34" s="36" t="s">
        <v>257</v>
      </c>
      <c r="H34" s="36" t="s">
        <v>258</v>
      </c>
      <c r="I34" s="36" t="s">
        <v>50</v>
      </c>
      <c r="J34" s="36" t="s">
        <v>51</v>
      </c>
      <c r="K34" s="38">
        <v>26895</v>
      </c>
      <c r="L34" s="36" t="s">
        <v>259</v>
      </c>
      <c r="M34" s="36" t="s">
        <v>53</v>
      </c>
      <c r="N34" s="36" t="s">
        <v>54</v>
      </c>
      <c r="O34" s="36" t="s">
        <v>55</v>
      </c>
      <c r="P34" s="36" t="s">
        <v>56</v>
      </c>
      <c r="Q34" s="36" t="s">
        <v>55</v>
      </c>
      <c r="R34" s="36" t="s">
        <v>57</v>
      </c>
      <c r="S34" s="36">
        <f t="shared" si="1"/>
        <v>26</v>
      </c>
      <c r="T34" s="36" t="s">
        <v>58</v>
      </c>
      <c r="U34" s="38">
        <v>42285</v>
      </c>
      <c r="V34" s="39">
        <v>11</v>
      </c>
      <c r="W34" s="36" t="s">
        <v>393</v>
      </c>
      <c r="X34" s="39">
        <v>333</v>
      </c>
      <c r="Y34" s="36" t="s">
        <v>62</v>
      </c>
      <c r="Z34" s="36" t="s">
        <v>63</v>
      </c>
      <c r="AA34" s="36" t="s">
        <v>64</v>
      </c>
      <c r="AB34" s="40">
        <v>25395.03</v>
      </c>
      <c r="AC34" s="40">
        <v>0</v>
      </c>
      <c r="AD34" s="40">
        <v>4000</v>
      </c>
      <c r="AE34" s="40">
        <v>0</v>
      </c>
      <c r="AF34" s="40">
        <f t="shared" si="0"/>
        <v>29395.03</v>
      </c>
      <c r="AG34" s="56" t="s">
        <v>65</v>
      </c>
    </row>
    <row r="35" spans="1:33" x14ac:dyDescent="0.25">
      <c r="A35" s="55" t="s">
        <v>86</v>
      </c>
      <c r="B35" s="36" t="s">
        <v>260</v>
      </c>
      <c r="C35" s="37">
        <v>185798</v>
      </c>
      <c r="D35" s="36" t="s">
        <v>261</v>
      </c>
      <c r="E35" s="36" t="s">
        <v>262</v>
      </c>
      <c r="F35" s="36" t="s">
        <v>263</v>
      </c>
      <c r="G35" s="36" t="s">
        <v>264</v>
      </c>
      <c r="H35" s="36" t="s">
        <v>265</v>
      </c>
      <c r="I35" s="36" t="s">
        <v>93</v>
      </c>
      <c r="J35" s="36" t="s">
        <v>51</v>
      </c>
      <c r="K35" s="38">
        <v>32516</v>
      </c>
      <c r="L35" s="36" t="s">
        <v>266</v>
      </c>
      <c r="M35" s="36" t="s">
        <v>53</v>
      </c>
      <c r="N35" s="36" t="s">
        <v>54</v>
      </c>
      <c r="O35" s="36" t="s">
        <v>55</v>
      </c>
      <c r="P35" s="36" t="s">
        <v>56</v>
      </c>
      <c r="Q35" s="36" t="s">
        <v>55</v>
      </c>
      <c r="R35" s="36" t="s">
        <v>57</v>
      </c>
      <c r="S35" s="36">
        <f t="shared" si="1"/>
        <v>27</v>
      </c>
      <c r="T35" s="36" t="s">
        <v>58</v>
      </c>
      <c r="U35" s="38">
        <v>42299</v>
      </c>
      <c r="V35" s="39" t="s">
        <v>59</v>
      </c>
      <c r="W35" s="36" t="s">
        <v>208</v>
      </c>
      <c r="X35" s="36" t="s">
        <v>209</v>
      </c>
      <c r="Y35" s="36" t="s">
        <v>62</v>
      </c>
      <c r="Z35" s="36" t="s">
        <v>63</v>
      </c>
      <c r="AA35" s="36" t="s">
        <v>64</v>
      </c>
      <c r="AB35" s="40">
        <v>17702.34</v>
      </c>
      <c r="AC35" s="40">
        <v>0</v>
      </c>
      <c r="AD35" s="40">
        <v>3500</v>
      </c>
      <c r="AE35" s="40">
        <v>0</v>
      </c>
      <c r="AF35" s="40">
        <f t="shared" si="0"/>
        <v>21202.34</v>
      </c>
      <c r="AG35" s="56" t="s">
        <v>65</v>
      </c>
    </row>
    <row r="36" spans="1:33" x14ac:dyDescent="0.25">
      <c r="A36" s="55" t="s">
        <v>111</v>
      </c>
      <c r="B36" s="36" t="s">
        <v>267</v>
      </c>
      <c r="C36" s="37">
        <v>188997</v>
      </c>
      <c r="D36" s="36" t="s">
        <v>268</v>
      </c>
      <c r="E36" s="36" t="s">
        <v>269</v>
      </c>
      <c r="F36" s="36" t="s">
        <v>270</v>
      </c>
      <c r="G36" s="36" t="s">
        <v>271</v>
      </c>
      <c r="H36" s="36" t="s">
        <v>272</v>
      </c>
      <c r="I36" s="36" t="s">
        <v>50</v>
      </c>
      <c r="J36" s="36" t="s">
        <v>51</v>
      </c>
      <c r="K36" s="38">
        <v>32203</v>
      </c>
      <c r="L36" s="36" t="s">
        <v>273</v>
      </c>
      <c r="M36" s="36" t="s">
        <v>53</v>
      </c>
      <c r="N36" s="36" t="s">
        <v>54</v>
      </c>
      <c r="O36" s="36" t="s">
        <v>55</v>
      </c>
      <c r="P36" s="36" t="s">
        <v>56</v>
      </c>
      <c r="Q36" s="36" t="s">
        <v>55</v>
      </c>
      <c r="R36" s="36" t="s">
        <v>57</v>
      </c>
      <c r="S36" s="36">
        <f t="shared" si="1"/>
        <v>28</v>
      </c>
      <c r="T36" s="36" t="s">
        <v>58</v>
      </c>
      <c r="U36" s="38">
        <v>42261</v>
      </c>
      <c r="V36" s="39" t="s">
        <v>75</v>
      </c>
      <c r="W36" s="36" t="s">
        <v>60</v>
      </c>
      <c r="X36" s="36" t="s">
        <v>61</v>
      </c>
      <c r="Y36" s="36" t="s">
        <v>62</v>
      </c>
      <c r="Z36" s="36" t="s">
        <v>63</v>
      </c>
      <c r="AA36" s="36" t="s">
        <v>64</v>
      </c>
      <c r="AB36" s="40">
        <v>18374.740000000002</v>
      </c>
      <c r="AC36" s="40">
        <v>0</v>
      </c>
      <c r="AD36" s="40">
        <v>3500</v>
      </c>
      <c r="AE36" s="40">
        <v>0</v>
      </c>
      <c r="AF36" s="40">
        <f t="shared" si="0"/>
        <v>21874.74</v>
      </c>
      <c r="AG36" s="56" t="s">
        <v>65</v>
      </c>
    </row>
    <row r="37" spans="1:33" x14ac:dyDescent="0.25">
      <c r="A37" s="55" t="s">
        <v>86</v>
      </c>
      <c r="B37" s="36" t="s">
        <v>274</v>
      </c>
      <c r="C37" s="37">
        <v>186143</v>
      </c>
      <c r="D37" s="36" t="s">
        <v>275</v>
      </c>
      <c r="E37" s="36" t="s">
        <v>103</v>
      </c>
      <c r="F37" s="36" t="s">
        <v>276</v>
      </c>
      <c r="G37" s="36" t="s">
        <v>277</v>
      </c>
      <c r="H37" s="36" t="s">
        <v>278</v>
      </c>
      <c r="I37" s="36" t="s">
        <v>93</v>
      </c>
      <c r="J37" s="36" t="s">
        <v>51</v>
      </c>
      <c r="K37" s="38">
        <v>30718</v>
      </c>
      <c r="L37" s="36" t="s">
        <v>279</v>
      </c>
      <c r="M37" s="36" t="s">
        <v>53</v>
      </c>
      <c r="N37" s="36" t="s">
        <v>54</v>
      </c>
      <c r="O37" s="36" t="s">
        <v>55</v>
      </c>
      <c r="P37" s="36" t="s">
        <v>56</v>
      </c>
      <c r="Q37" s="36" t="s">
        <v>55</v>
      </c>
      <c r="R37" s="36" t="s">
        <v>57</v>
      </c>
      <c r="S37" s="36">
        <f t="shared" si="1"/>
        <v>29</v>
      </c>
      <c r="T37" s="36" t="s">
        <v>58</v>
      </c>
      <c r="U37" s="38">
        <v>42321</v>
      </c>
      <c r="V37" s="39" t="s">
        <v>59</v>
      </c>
      <c r="W37" s="36" t="s">
        <v>208</v>
      </c>
      <c r="X37" s="36" t="s">
        <v>209</v>
      </c>
      <c r="Y37" s="36" t="s">
        <v>62</v>
      </c>
      <c r="Z37" s="36" t="s">
        <v>63</v>
      </c>
      <c r="AA37" s="36" t="s">
        <v>64</v>
      </c>
      <c r="AB37" s="40">
        <v>17702.34</v>
      </c>
      <c r="AC37" s="40">
        <v>0</v>
      </c>
      <c r="AD37" s="40">
        <v>3500</v>
      </c>
      <c r="AE37" s="40">
        <v>0</v>
      </c>
      <c r="AF37" s="40">
        <f t="shared" si="0"/>
        <v>21202.34</v>
      </c>
      <c r="AG37" s="56" t="s">
        <v>65</v>
      </c>
    </row>
    <row r="38" spans="1:33" x14ac:dyDescent="0.25">
      <c r="A38" s="55" t="s">
        <v>182</v>
      </c>
      <c r="B38" s="36" t="s">
        <v>280</v>
      </c>
      <c r="C38" s="37">
        <v>191182</v>
      </c>
      <c r="D38" s="36" t="s">
        <v>220</v>
      </c>
      <c r="E38" s="36" t="s">
        <v>281</v>
      </c>
      <c r="F38" s="36" t="s">
        <v>186</v>
      </c>
      <c r="G38" s="36" t="s">
        <v>282</v>
      </c>
      <c r="H38" s="36" t="s">
        <v>283</v>
      </c>
      <c r="I38" s="36" t="s">
        <v>93</v>
      </c>
      <c r="J38" s="36" t="s">
        <v>51</v>
      </c>
      <c r="K38" s="38">
        <v>33558</v>
      </c>
      <c r="L38" s="36" t="s">
        <v>284</v>
      </c>
      <c r="M38" s="36" t="s">
        <v>53</v>
      </c>
      <c r="N38" s="36" t="s">
        <v>54</v>
      </c>
      <c r="O38" s="36" t="s">
        <v>55</v>
      </c>
      <c r="P38" s="36" t="s">
        <v>56</v>
      </c>
      <c r="Q38" s="36" t="s">
        <v>55</v>
      </c>
      <c r="R38" s="36" t="s">
        <v>57</v>
      </c>
      <c r="S38" s="36">
        <f t="shared" si="1"/>
        <v>30</v>
      </c>
      <c r="T38" s="36" t="s">
        <v>58</v>
      </c>
      <c r="U38" s="38">
        <v>42583</v>
      </c>
      <c r="V38" s="39" t="s">
        <v>59</v>
      </c>
      <c r="W38" s="36" t="s">
        <v>217</v>
      </c>
      <c r="X38" s="36" t="s">
        <v>218</v>
      </c>
      <c r="Y38" s="36" t="s">
        <v>62</v>
      </c>
      <c r="Z38" s="36" t="s">
        <v>63</v>
      </c>
      <c r="AA38" s="36" t="s">
        <v>64</v>
      </c>
      <c r="AB38" s="40">
        <v>17702.34</v>
      </c>
      <c r="AC38" s="40">
        <v>0</v>
      </c>
      <c r="AD38" s="40">
        <v>0</v>
      </c>
      <c r="AE38" s="40">
        <v>0</v>
      </c>
      <c r="AF38" s="40">
        <f t="shared" si="0"/>
        <v>17702.34</v>
      </c>
      <c r="AG38" s="56" t="s">
        <v>65</v>
      </c>
    </row>
    <row r="39" spans="1:33" s="10" customFormat="1" x14ac:dyDescent="0.25">
      <c r="A39" s="55" t="s">
        <v>86</v>
      </c>
      <c r="B39" s="36" t="s">
        <v>285</v>
      </c>
      <c r="C39" s="37">
        <v>188312</v>
      </c>
      <c r="D39" s="36" t="s">
        <v>286</v>
      </c>
      <c r="E39" s="36" t="s">
        <v>287</v>
      </c>
      <c r="F39" s="36" t="s">
        <v>288</v>
      </c>
      <c r="G39" s="36" t="s">
        <v>289</v>
      </c>
      <c r="H39" s="36" t="s">
        <v>290</v>
      </c>
      <c r="I39" s="36" t="s">
        <v>93</v>
      </c>
      <c r="J39" s="36" t="s">
        <v>51</v>
      </c>
      <c r="K39" s="38">
        <v>35524</v>
      </c>
      <c r="L39" s="36" t="s">
        <v>291</v>
      </c>
      <c r="M39" s="36" t="s">
        <v>53</v>
      </c>
      <c r="N39" s="36" t="s">
        <v>73</v>
      </c>
      <c r="O39" s="36" t="s">
        <v>55</v>
      </c>
      <c r="P39" s="36" t="s">
        <v>56</v>
      </c>
      <c r="Q39" s="36" t="s">
        <v>55</v>
      </c>
      <c r="R39" s="36" t="s">
        <v>57</v>
      </c>
      <c r="S39" s="36">
        <f t="shared" si="1"/>
        <v>31</v>
      </c>
      <c r="T39" s="36" t="s">
        <v>58</v>
      </c>
      <c r="U39" s="38">
        <v>42373</v>
      </c>
      <c r="V39" s="39" t="s">
        <v>292</v>
      </c>
      <c r="W39" s="36" t="s">
        <v>76</v>
      </c>
      <c r="X39" s="36" t="s">
        <v>77</v>
      </c>
      <c r="Y39" s="36" t="s">
        <v>62</v>
      </c>
      <c r="Z39" s="36" t="s">
        <v>63</v>
      </c>
      <c r="AA39" s="36" t="s">
        <v>64</v>
      </c>
      <c r="AB39" s="40">
        <v>6731.83</v>
      </c>
      <c r="AC39" s="40">
        <v>0</v>
      </c>
      <c r="AD39" s="40">
        <v>0</v>
      </c>
      <c r="AE39" s="40">
        <v>0</v>
      </c>
      <c r="AF39" s="40">
        <f t="shared" si="0"/>
        <v>6731.83</v>
      </c>
      <c r="AG39" s="56" t="s">
        <v>65</v>
      </c>
    </row>
    <row r="40" spans="1:33" s="10" customFormat="1" x14ac:dyDescent="0.25">
      <c r="A40" s="55" t="s">
        <v>182</v>
      </c>
      <c r="B40" s="36" t="s">
        <v>293</v>
      </c>
      <c r="C40" s="37">
        <v>186204</v>
      </c>
      <c r="D40" s="36" t="s">
        <v>294</v>
      </c>
      <c r="E40" s="36" t="s">
        <v>295</v>
      </c>
      <c r="F40" s="36" t="s">
        <v>296</v>
      </c>
      <c r="G40" s="36" t="s">
        <v>297</v>
      </c>
      <c r="H40" s="36" t="s">
        <v>298</v>
      </c>
      <c r="I40" s="36" t="s">
        <v>93</v>
      </c>
      <c r="J40" s="36" t="s">
        <v>51</v>
      </c>
      <c r="K40" s="38">
        <v>33418</v>
      </c>
      <c r="L40" s="36" t="s">
        <v>299</v>
      </c>
      <c r="M40" s="36" t="s">
        <v>53</v>
      </c>
      <c r="N40" s="36" t="s">
        <v>54</v>
      </c>
      <c r="O40" s="36" t="s">
        <v>55</v>
      </c>
      <c r="P40" s="36" t="s">
        <v>56</v>
      </c>
      <c r="Q40" s="36" t="s">
        <v>55</v>
      </c>
      <c r="R40" s="36" t="s">
        <v>57</v>
      </c>
      <c r="S40" s="36">
        <f t="shared" si="1"/>
        <v>32</v>
      </c>
      <c r="T40" s="36" t="s">
        <v>58</v>
      </c>
      <c r="U40" s="38">
        <v>42261</v>
      </c>
      <c r="V40" s="39" t="s">
        <v>171</v>
      </c>
      <c r="W40" s="36" t="s">
        <v>172</v>
      </c>
      <c r="X40" s="36" t="s">
        <v>173</v>
      </c>
      <c r="Y40" s="36" t="s">
        <v>62</v>
      </c>
      <c r="Z40" s="36" t="s">
        <v>63</v>
      </c>
      <c r="AA40" s="36" t="s">
        <v>64</v>
      </c>
      <c r="AB40" s="40">
        <v>27971.49</v>
      </c>
      <c r="AC40" s="40">
        <v>0</v>
      </c>
      <c r="AD40" s="40">
        <v>9650</v>
      </c>
      <c r="AE40" s="40">
        <v>0</v>
      </c>
      <c r="AF40" s="40">
        <f t="shared" si="0"/>
        <v>37621.490000000005</v>
      </c>
      <c r="AG40" s="56" t="s">
        <v>65</v>
      </c>
    </row>
    <row r="41" spans="1:33" s="10" customFormat="1" x14ac:dyDescent="0.25">
      <c r="A41" s="55" t="s">
        <v>182</v>
      </c>
      <c r="B41" s="36" t="s">
        <v>300</v>
      </c>
      <c r="C41" s="37">
        <v>188099</v>
      </c>
      <c r="D41" s="36" t="s">
        <v>301</v>
      </c>
      <c r="E41" s="36" t="s">
        <v>302</v>
      </c>
      <c r="F41" s="36" t="s">
        <v>303</v>
      </c>
      <c r="G41" s="36" t="s">
        <v>304</v>
      </c>
      <c r="H41" s="36" t="s">
        <v>305</v>
      </c>
      <c r="I41" s="36" t="s">
        <v>50</v>
      </c>
      <c r="J41" s="36" t="s">
        <v>51</v>
      </c>
      <c r="K41" s="38">
        <v>28608</v>
      </c>
      <c r="L41" s="36" t="s">
        <v>306</v>
      </c>
      <c r="M41" s="36" t="s">
        <v>53</v>
      </c>
      <c r="N41" s="36" t="s">
        <v>54</v>
      </c>
      <c r="O41" s="36" t="s">
        <v>55</v>
      </c>
      <c r="P41" s="36" t="s">
        <v>56</v>
      </c>
      <c r="Q41" s="36" t="s">
        <v>55</v>
      </c>
      <c r="R41" s="36" t="s">
        <v>57</v>
      </c>
      <c r="S41" s="36">
        <f t="shared" si="1"/>
        <v>33</v>
      </c>
      <c r="T41" s="36" t="s">
        <v>58</v>
      </c>
      <c r="U41" s="38">
        <v>42401</v>
      </c>
      <c r="V41" s="39" t="s">
        <v>59</v>
      </c>
      <c r="W41" s="36" t="s">
        <v>217</v>
      </c>
      <c r="X41" s="36" t="s">
        <v>218</v>
      </c>
      <c r="Y41" s="36" t="s">
        <v>62</v>
      </c>
      <c r="Z41" s="36" t="s">
        <v>63</v>
      </c>
      <c r="AA41" s="36" t="s">
        <v>64</v>
      </c>
      <c r="AB41" s="40">
        <v>17702.34</v>
      </c>
      <c r="AC41" s="40">
        <v>0</v>
      </c>
      <c r="AD41" s="40">
        <v>3950</v>
      </c>
      <c r="AE41" s="40">
        <v>0</v>
      </c>
      <c r="AF41" s="40">
        <f t="shared" si="0"/>
        <v>21652.34</v>
      </c>
      <c r="AG41" s="56" t="s">
        <v>65</v>
      </c>
    </row>
    <row r="42" spans="1:33" s="10" customFormat="1" x14ac:dyDescent="0.25">
      <c r="A42" s="55" t="s">
        <v>111</v>
      </c>
      <c r="B42" s="36" t="s">
        <v>307</v>
      </c>
      <c r="C42" s="37">
        <v>133884</v>
      </c>
      <c r="D42" s="36" t="s">
        <v>308</v>
      </c>
      <c r="E42" s="36" t="s">
        <v>309</v>
      </c>
      <c r="F42" s="36" t="s">
        <v>310</v>
      </c>
      <c r="G42" s="36" t="s">
        <v>311</v>
      </c>
      <c r="H42" s="36" t="s">
        <v>312</v>
      </c>
      <c r="I42" s="36" t="s">
        <v>93</v>
      </c>
      <c r="J42" s="36" t="s">
        <v>51</v>
      </c>
      <c r="K42" s="38">
        <v>22768</v>
      </c>
      <c r="L42" s="36" t="s">
        <v>313</v>
      </c>
      <c r="M42" s="36" t="s">
        <v>53</v>
      </c>
      <c r="N42" s="36" t="s">
        <v>54</v>
      </c>
      <c r="O42" s="36" t="s">
        <v>55</v>
      </c>
      <c r="P42" s="36" t="s">
        <v>56</v>
      </c>
      <c r="Q42" s="36" t="s">
        <v>55</v>
      </c>
      <c r="R42" s="36" t="s">
        <v>57</v>
      </c>
      <c r="S42" s="36">
        <f t="shared" si="1"/>
        <v>34</v>
      </c>
      <c r="T42" s="36" t="s">
        <v>58</v>
      </c>
      <c r="U42" s="38">
        <v>42461</v>
      </c>
      <c r="V42" s="39" t="s">
        <v>190</v>
      </c>
      <c r="W42" s="36" t="s">
        <v>76</v>
      </c>
      <c r="X42" s="36" t="s">
        <v>77</v>
      </c>
      <c r="Y42" s="36" t="s">
        <v>62</v>
      </c>
      <c r="Z42" s="36" t="s">
        <v>63</v>
      </c>
      <c r="AA42" s="36" t="s">
        <v>64</v>
      </c>
      <c r="AB42" s="40">
        <v>25395.03</v>
      </c>
      <c r="AC42" s="40">
        <v>0</v>
      </c>
      <c r="AD42" s="40">
        <v>5950</v>
      </c>
      <c r="AE42" s="40">
        <v>0</v>
      </c>
      <c r="AF42" s="40">
        <f t="shared" si="0"/>
        <v>31345.03</v>
      </c>
      <c r="AG42" s="56" t="s">
        <v>65</v>
      </c>
    </row>
    <row r="43" spans="1:33" s="10" customFormat="1" x14ac:dyDescent="0.25">
      <c r="A43" s="55" t="s">
        <v>111</v>
      </c>
      <c r="B43" s="36" t="s">
        <v>314</v>
      </c>
      <c r="C43" s="37">
        <v>186052</v>
      </c>
      <c r="D43" s="36" t="s">
        <v>315</v>
      </c>
      <c r="E43" s="36" t="s">
        <v>316</v>
      </c>
      <c r="F43" s="36" t="s">
        <v>317</v>
      </c>
      <c r="G43" s="36" t="s">
        <v>318</v>
      </c>
      <c r="H43" s="36" t="s">
        <v>319</v>
      </c>
      <c r="I43" s="36" t="s">
        <v>50</v>
      </c>
      <c r="J43" s="36" t="s">
        <v>51</v>
      </c>
      <c r="K43" s="38">
        <v>29080</v>
      </c>
      <c r="L43" s="36" t="s">
        <v>320</v>
      </c>
      <c r="M43" s="36" t="s">
        <v>53</v>
      </c>
      <c r="N43" s="36" t="s">
        <v>54</v>
      </c>
      <c r="O43" s="36" t="s">
        <v>55</v>
      </c>
      <c r="P43" s="36" t="s">
        <v>56</v>
      </c>
      <c r="Q43" s="36" t="s">
        <v>55</v>
      </c>
      <c r="R43" s="36" t="s">
        <v>57</v>
      </c>
      <c r="S43" s="36">
        <f t="shared" si="1"/>
        <v>35</v>
      </c>
      <c r="T43" s="36" t="s">
        <v>58</v>
      </c>
      <c r="U43" s="38">
        <v>42260</v>
      </c>
      <c r="V43" s="39" t="s">
        <v>171</v>
      </c>
      <c r="W43" s="36" t="s">
        <v>172</v>
      </c>
      <c r="X43" s="36" t="s">
        <v>173</v>
      </c>
      <c r="Y43" s="36" t="s">
        <v>62</v>
      </c>
      <c r="Z43" s="36" t="s">
        <v>63</v>
      </c>
      <c r="AA43" s="36" t="s">
        <v>64</v>
      </c>
      <c r="AB43" s="40">
        <v>27971.49</v>
      </c>
      <c r="AC43" s="40">
        <v>0</v>
      </c>
      <c r="AD43" s="40">
        <v>9650</v>
      </c>
      <c r="AE43" s="40">
        <v>0</v>
      </c>
      <c r="AF43" s="40">
        <f t="shared" si="0"/>
        <v>37621.490000000005</v>
      </c>
      <c r="AG43" s="56" t="s">
        <v>65</v>
      </c>
    </row>
    <row r="44" spans="1:33" s="10" customFormat="1" x14ac:dyDescent="0.25">
      <c r="A44" s="55" t="s">
        <v>111</v>
      </c>
      <c r="B44" s="36" t="s">
        <v>321</v>
      </c>
      <c r="C44" s="37">
        <v>189238</v>
      </c>
      <c r="D44" s="36" t="s">
        <v>322</v>
      </c>
      <c r="E44" s="36" t="s">
        <v>323</v>
      </c>
      <c r="F44" s="36" t="s">
        <v>324</v>
      </c>
      <c r="G44" s="36" t="s">
        <v>325</v>
      </c>
      <c r="H44" s="36" t="s">
        <v>326</v>
      </c>
      <c r="I44" s="36" t="s">
        <v>50</v>
      </c>
      <c r="J44" s="36" t="s">
        <v>51</v>
      </c>
      <c r="K44" s="38">
        <v>33823</v>
      </c>
      <c r="L44" s="36" t="s">
        <v>327</v>
      </c>
      <c r="M44" s="36" t="s">
        <v>53</v>
      </c>
      <c r="N44" s="36" t="s">
        <v>54</v>
      </c>
      <c r="O44" s="36" t="s">
        <v>55</v>
      </c>
      <c r="P44" s="36" t="s">
        <v>56</v>
      </c>
      <c r="Q44" s="36" t="s">
        <v>55</v>
      </c>
      <c r="R44" s="36" t="s">
        <v>57</v>
      </c>
      <c r="S44" s="36">
        <f t="shared" si="1"/>
        <v>36</v>
      </c>
      <c r="T44" s="36" t="s">
        <v>58</v>
      </c>
      <c r="U44" s="38">
        <v>42547</v>
      </c>
      <c r="V44" s="39" t="s">
        <v>59</v>
      </c>
      <c r="W44" s="36" t="s">
        <v>109</v>
      </c>
      <c r="X44" s="36" t="s">
        <v>110</v>
      </c>
      <c r="Y44" s="36" t="s">
        <v>62</v>
      </c>
      <c r="Z44" s="36" t="s">
        <v>63</v>
      </c>
      <c r="AA44" s="36" t="s">
        <v>64</v>
      </c>
      <c r="AB44" s="40">
        <v>17702.34</v>
      </c>
      <c r="AC44" s="40">
        <v>0</v>
      </c>
      <c r="AD44" s="40">
        <v>0</v>
      </c>
      <c r="AE44" s="40">
        <v>0</v>
      </c>
      <c r="AF44" s="40">
        <f t="shared" si="0"/>
        <v>17702.34</v>
      </c>
      <c r="AG44" s="56" t="s">
        <v>65</v>
      </c>
    </row>
    <row r="45" spans="1:33" s="10" customFormat="1" x14ac:dyDescent="0.25">
      <c r="A45" s="55" t="s">
        <v>43</v>
      </c>
      <c r="B45" s="36" t="s">
        <v>328</v>
      </c>
      <c r="C45" s="37">
        <v>188998</v>
      </c>
      <c r="D45" s="36" t="s">
        <v>329</v>
      </c>
      <c r="E45" s="36" t="s">
        <v>330</v>
      </c>
      <c r="F45" s="36" t="s">
        <v>255</v>
      </c>
      <c r="G45" s="36" t="s">
        <v>331</v>
      </c>
      <c r="H45" s="36" t="s">
        <v>332</v>
      </c>
      <c r="I45" s="36" t="s">
        <v>50</v>
      </c>
      <c r="J45" s="36" t="s">
        <v>51</v>
      </c>
      <c r="K45" s="38">
        <v>31097</v>
      </c>
      <c r="L45" s="36" t="s">
        <v>333</v>
      </c>
      <c r="M45" s="36" t="s">
        <v>53</v>
      </c>
      <c r="N45" s="36" t="s">
        <v>54</v>
      </c>
      <c r="O45" s="36" t="s">
        <v>55</v>
      </c>
      <c r="P45" s="36" t="s">
        <v>56</v>
      </c>
      <c r="Q45" s="36" t="s">
        <v>55</v>
      </c>
      <c r="R45" s="36" t="s">
        <v>57</v>
      </c>
      <c r="S45" s="36">
        <f t="shared" si="1"/>
        <v>37</v>
      </c>
      <c r="T45" s="36" t="s">
        <v>58</v>
      </c>
      <c r="U45" s="38">
        <v>42547</v>
      </c>
      <c r="V45" s="39" t="s">
        <v>59</v>
      </c>
      <c r="W45" s="36" t="s">
        <v>60</v>
      </c>
      <c r="X45" s="36" t="s">
        <v>61</v>
      </c>
      <c r="Y45" s="36" t="s">
        <v>62</v>
      </c>
      <c r="Z45" s="36" t="s">
        <v>63</v>
      </c>
      <c r="AA45" s="36" t="s">
        <v>64</v>
      </c>
      <c r="AB45" s="40">
        <v>17702.34</v>
      </c>
      <c r="AC45" s="40">
        <v>0</v>
      </c>
      <c r="AD45" s="40">
        <v>500</v>
      </c>
      <c r="AE45" s="40">
        <v>0</v>
      </c>
      <c r="AF45" s="40">
        <f t="shared" si="0"/>
        <v>18202.34</v>
      </c>
      <c r="AG45" s="56" t="s">
        <v>65</v>
      </c>
    </row>
    <row r="46" spans="1:33" s="10" customFormat="1" x14ac:dyDescent="0.25">
      <c r="A46" s="55" t="s">
        <v>182</v>
      </c>
      <c r="B46" s="36" t="s">
        <v>334</v>
      </c>
      <c r="C46" s="37">
        <v>139862</v>
      </c>
      <c r="D46" s="36" t="s">
        <v>335</v>
      </c>
      <c r="E46" s="36" t="s">
        <v>336</v>
      </c>
      <c r="F46" s="36" t="s">
        <v>235</v>
      </c>
      <c r="G46" s="36" t="s">
        <v>337</v>
      </c>
      <c r="H46" s="36" t="s">
        <v>338</v>
      </c>
      <c r="I46" s="36" t="s">
        <v>93</v>
      </c>
      <c r="J46" s="36" t="s">
        <v>51</v>
      </c>
      <c r="K46" s="38">
        <v>29256</v>
      </c>
      <c r="L46" s="36" t="s">
        <v>339</v>
      </c>
      <c r="M46" s="36" t="s">
        <v>53</v>
      </c>
      <c r="N46" s="36" t="s">
        <v>54</v>
      </c>
      <c r="O46" s="36" t="s">
        <v>55</v>
      </c>
      <c r="P46" s="36" t="s">
        <v>56</v>
      </c>
      <c r="Q46" s="36" t="s">
        <v>55</v>
      </c>
      <c r="R46" s="36" t="s">
        <v>57</v>
      </c>
      <c r="S46" s="36">
        <f t="shared" si="1"/>
        <v>38</v>
      </c>
      <c r="T46" s="36" t="s">
        <v>58</v>
      </c>
      <c r="U46" s="38">
        <v>42629</v>
      </c>
      <c r="V46" s="39" t="s">
        <v>59</v>
      </c>
      <c r="W46" s="36" t="s">
        <v>217</v>
      </c>
      <c r="X46" s="36" t="s">
        <v>218</v>
      </c>
      <c r="Y46" s="36" t="s">
        <v>62</v>
      </c>
      <c r="Z46" s="36" t="s">
        <v>63</v>
      </c>
      <c r="AA46" s="36" t="s">
        <v>64</v>
      </c>
      <c r="AB46" s="40">
        <v>17702.34</v>
      </c>
      <c r="AC46" s="40">
        <v>0</v>
      </c>
      <c r="AD46" s="40">
        <v>0</v>
      </c>
      <c r="AE46" s="40">
        <v>0</v>
      </c>
      <c r="AF46" s="40">
        <f>AB46+AC46+AD46+AE46</f>
        <v>17702.34</v>
      </c>
      <c r="AG46" s="56" t="s">
        <v>65</v>
      </c>
    </row>
    <row r="47" spans="1:33" s="10" customFormat="1" x14ac:dyDescent="0.25">
      <c r="A47" s="55" t="s">
        <v>111</v>
      </c>
      <c r="B47" s="36" t="s">
        <v>340</v>
      </c>
      <c r="C47" s="37">
        <v>196657</v>
      </c>
      <c r="D47" s="36" t="s">
        <v>341</v>
      </c>
      <c r="E47" s="36" t="s">
        <v>342</v>
      </c>
      <c r="F47" s="36" t="s">
        <v>343</v>
      </c>
      <c r="G47" s="42" t="s">
        <v>344</v>
      </c>
      <c r="H47" s="42" t="s">
        <v>345</v>
      </c>
      <c r="I47" s="36" t="s">
        <v>50</v>
      </c>
      <c r="J47" s="36" t="s">
        <v>51</v>
      </c>
      <c r="K47" s="38">
        <v>33409</v>
      </c>
      <c r="L47" s="41" t="s">
        <v>346</v>
      </c>
      <c r="M47" s="36" t="s">
        <v>53</v>
      </c>
      <c r="N47" s="36" t="s">
        <v>54</v>
      </c>
      <c r="O47" s="36" t="s">
        <v>55</v>
      </c>
      <c r="P47" s="36" t="s">
        <v>56</v>
      </c>
      <c r="Q47" s="36" t="s">
        <v>55</v>
      </c>
      <c r="R47" s="36" t="s">
        <v>57</v>
      </c>
      <c r="S47" s="36">
        <f t="shared" si="1"/>
        <v>39</v>
      </c>
      <c r="T47" s="36" t="s">
        <v>58</v>
      </c>
      <c r="U47" s="38">
        <v>42856</v>
      </c>
      <c r="V47" s="39">
        <v>9</v>
      </c>
      <c r="W47" s="36" t="s">
        <v>60</v>
      </c>
      <c r="X47" s="39">
        <v>328</v>
      </c>
      <c r="Y47" s="36" t="s">
        <v>62</v>
      </c>
      <c r="Z47" s="36" t="s">
        <v>63</v>
      </c>
      <c r="AA47" s="36" t="s">
        <v>64</v>
      </c>
      <c r="AB47" s="40">
        <v>17702.34</v>
      </c>
      <c r="AC47" s="40">
        <v>0</v>
      </c>
      <c r="AD47" s="40">
        <v>0</v>
      </c>
      <c r="AE47" s="40">
        <v>0</v>
      </c>
      <c r="AF47" s="40">
        <f t="shared" si="0"/>
        <v>17702.34</v>
      </c>
      <c r="AG47" s="56" t="s">
        <v>65</v>
      </c>
    </row>
    <row r="48" spans="1:33" s="10" customFormat="1" x14ac:dyDescent="0.25">
      <c r="A48" s="55" t="s">
        <v>43</v>
      </c>
      <c r="B48" s="36" t="s">
        <v>347</v>
      </c>
      <c r="C48" s="37">
        <v>122483</v>
      </c>
      <c r="D48" s="36" t="s">
        <v>348</v>
      </c>
      <c r="E48" s="36" t="s">
        <v>349</v>
      </c>
      <c r="F48" s="36" t="s">
        <v>350</v>
      </c>
      <c r="G48" s="42" t="s">
        <v>351</v>
      </c>
      <c r="H48" s="42" t="s">
        <v>352</v>
      </c>
      <c r="I48" s="36" t="s">
        <v>50</v>
      </c>
      <c r="J48" s="36" t="s">
        <v>51</v>
      </c>
      <c r="K48" s="38">
        <v>27042</v>
      </c>
      <c r="L48" s="69" t="s">
        <v>391</v>
      </c>
      <c r="M48" s="36" t="s">
        <v>53</v>
      </c>
      <c r="N48" s="36" t="s">
        <v>73</v>
      </c>
      <c r="O48" s="36" t="s">
        <v>353</v>
      </c>
      <c r="P48" s="36" t="s">
        <v>56</v>
      </c>
      <c r="Q48" s="36" t="s">
        <v>55</v>
      </c>
      <c r="R48" s="36" t="s">
        <v>57</v>
      </c>
      <c r="S48" s="36">
        <f t="shared" si="1"/>
        <v>40</v>
      </c>
      <c r="T48" s="36" t="s">
        <v>58</v>
      </c>
      <c r="U48" s="38">
        <v>42856</v>
      </c>
      <c r="V48" s="39">
        <v>8</v>
      </c>
      <c r="W48" s="36" t="s">
        <v>217</v>
      </c>
      <c r="X48" s="39">
        <v>327</v>
      </c>
      <c r="Y48" s="36" t="s">
        <v>62</v>
      </c>
      <c r="Z48" s="36" t="s">
        <v>63</v>
      </c>
      <c r="AA48" s="36" t="s">
        <v>64</v>
      </c>
      <c r="AB48" s="40">
        <v>19293.14</v>
      </c>
      <c r="AC48" s="40">
        <v>2894</v>
      </c>
      <c r="AD48" s="40">
        <v>3500</v>
      </c>
      <c r="AE48" s="40">
        <v>850</v>
      </c>
      <c r="AF48" s="40">
        <f t="shared" si="0"/>
        <v>26537.14</v>
      </c>
      <c r="AG48" s="56" t="s">
        <v>65</v>
      </c>
    </row>
    <row r="49" spans="1:33" s="10" customFormat="1" x14ac:dyDescent="0.25">
      <c r="A49" s="55" t="s">
        <v>354</v>
      </c>
      <c r="B49" s="36" t="s">
        <v>355</v>
      </c>
      <c r="C49" s="43">
        <v>103716</v>
      </c>
      <c r="D49" s="36" t="s">
        <v>356</v>
      </c>
      <c r="E49" s="36" t="s">
        <v>357</v>
      </c>
      <c r="F49" s="36" t="s">
        <v>295</v>
      </c>
      <c r="G49" s="36" t="s">
        <v>358</v>
      </c>
      <c r="H49" s="36" t="s">
        <v>359</v>
      </c>
      <c r="I49" s="36" t="s">
        <v>93</v>
      </c>
      <c r="J49" s="36" t="s">
        <v>51</v>
      </c>
      <c r="K49" s="38">
        <v>25216</v>
      </c>
      <c r="L49" s="69" t="s">
        <v>392</v>
      </c>
      <c r="M49" s="36" t="s">
        <v>53</v>
      </c>
      <c r="N49" s="36" t="s">
        <v>54</v>
      </c>
      <c r="O49" s="36" t="s">
        <v>55</v>
      </c>
      <c r="P49" s="36" t="s">
        <v>56</v>
      </c>
      <c r="Q49" s="36" t="s">
        <v>55</v>
      </c>
      <c r="R49" s="36" t="s">
        <v>57</v>
      </c>
      <c r="S49" s="36">
        <f t="shared" si="1"/>
        <v>41</v>
      </c>
      <c r="T49" s="36" t="s">
        <v>58</v>
      </c>
      <c r="U49" s="38">
        <v>43101</v>
      </c>
      <c r="V49" s="39">
        <v>9</v>
      </c>
      <c r="W49" s="36" t="s">
        <v>60</v>
      </c>
      <c r="X49" s="39">
        <v>328</v>
      </c>
      <c r="Y49" s="36" t="s">
        <v>62</v>
      </c>
      <c r="Z49" s="36" t="s">
        <v>63</v>
      </c>
      <c r="AA49" s="36" t="s">
        <v>64</v>
      </c>
      <c r="AB49" s="40">
        <v>17702.34</v>
      </c>
      <c r="AC49" s="40">
        <v>0</v>
      </c>
      <c r="AD49" s="40">
        <v>0</v>
      </c>
      <c r="AE49" s="40">
        <v>0</v>
      </c>
      <c r="AF49" s="40">
        <f t="shared" si="0"/>
        <v>17702.34</v>
      </c>
      <c r="AG49" s="56" t="s">
        <v>65</v>
      </c>
    </row>
    <row r="50" spans="1:33" s="10" customFormat="1" x14ac:dyDescent="0.25">
      <c r="A50" s="55" t="s">
        <v>111</v>
      </c>
      <c r="B50" s="36" t="s">
        <v>368</v>
      </c>
      <c r="C50" s="37">
        <v>95139</v>
      </c>
      <c r="D50" s="44" t="s">
        <v>361</v>
      </c>
      <c r="E50" s="44" t="s">
        <v>103</v>
      </c>
      <c r="F50" s="44" t="s">
        <v>360</v>
      </c>
      <c r="G50" s="45" t="s">
        <v>385</v>
      </c>
      <c r="H50" s="46" t="s">
        <v>372</v>
      </c>
      <c r="I50" s="45" t="s">
        <v>50</v>
      </c>
      <c r="J50" s="45" t="s">
        <v>72</v>
      </c>
      <c r="K50" s="38">
        <v>21218</v>
      </c>
      <c r="L50" s="36" t="s">
        <v>53</v>
      </c>
      <c r="M50" s="36" t="s">
        <v>53</v>
      </c>
      <c r="N50" s="36" t="s">
        <v>54</v>
      </c>
      <c r="O50" s="36" t="s">
        <v>55</v>
      </c>
      <c r="P50" s="36" t="s">
        <v>56</v>
      </c>
      <c r="Q50" s="36" t="s">
        <v>55</v>
      </c>
      <c r="R50" s="36" t="s">
        <v>57</v>
      </c>
      <c r="S50" s="36">
        <f t="shared" si="1"/>
        <v>42</v>
      </c>
      <c r="T50" s="36" t="s">
        <v>58</v>
      </c>
      <c r="U50" s="38">
        <v>43160</v>
      </c>
      <c r="V50" s="39">
        <v>2</v>
      </c>
      <c r="W50" s="36" t="s">
        <v>76</v>
      </c>
      <c r="X50" s="36" t="s">
        <v>77</v>
      </c>
      <c r="Y50" s="36" t="s">
        <v>62</v>
      </c>
      <c r="Z50" s="36" t="s">
        <v>63</v>
      </c>
      <c r="AA50" s="36" t="s">
        <v>64</v>
      </c>
      <c r="AB50" s="40">
        <v>7719.43</v>
      </c>
      <c r="AC50" s="40">
        <v>0</v>
      </c>
      <c r="AD50" s="40">
        <v>0</v>
      </c>
      <c r="AE50" s="40">
        <v>0</v>
      </c>
      <c r="AF50" s="40">
        <f t="shared" si="0"/>
        <v>7719.43</v>
      </c>
      <c r="AG50" s="56" t="s">
        <v>65</v>
      </c>
    </row>
    <row r="51" spans="1:33" x14ac:dyDescent="0.25">
      <c r="A51" s="55" t="s">
        <v>182</v>
      </c>
      <c r="B51" s="36" t="s">
        <v>369</v>
      </c>
      <c r="C51" s="37">
        <v>177832</v>
      </c>
      <c r="D51" s="44" t="s">
        <v>389</v>
      </c>
      <c r="E51" s="44" t="s">
        <v>362</v>
      </c>
      <c r="F51" s="44" t="s">
        <v>363</v>
      </c>
      <c r="G51" s="45" t="s">
        <v>383</v>
      </c>
      <c r="H51" s="46" t="s">
        <v>373</v>
      </c>
      <c r="I51" s="45" t="s">
        <v>93</v>
      </c>
      <c r="J51" s="45" t="s">
        <v>51</v>
      </c>
      <c r="K51" s="38">
        <v>32772</v>
      </c>
      <c r="L51" s="47" t="s">
        <v>376</v>
      </c>
      <c r="M51" s="36" t="s">
        <v>53</v>
      </c>
      <c r="N51" s="36" t="s">
        <v>73</v>
      </c>
      <c r="O51" s="36" t="s">
        <v>74</v>
      </c>
      <c r="P51" s="36" t="s">
        <v>56</v>
      </c>
      <c r="Q51" s="36" t="s">
        <v>55</v>
      </c>
      <c r="R51" s="36" t="s">
        <v>57</v>
      </c>
      <c r="S51" s="36">
        <f t="shared" si="1"/>
        <v>43</v>
      </c>
      <c r="T51" s="36" t="s">
        <v>58</v>
      </c>
      <c r="U51" s="38">
        <v>43191</v>
      </c>
      <c r="V51" s="39">
        <v>6</v>
      </c>
      <c r="W51" s="36" t="s">
        <v>76</v>
      </c>
      <c r="X51" s="36" t="s">
        <v>77</v>
      </c>
      <c r="Y51" s="36" t="s">
        <v>62</v>
      </c>
      <c r="Z51" s="36" t="s">
        <v>63</v>
      </c>
      <c r="AA51" s="36" t="s">
        <v>64</v>
      </c>
      <c r="AB51" s="40">
        <v>13737.66</v>
      </c>
      <c r="AC51" s="40">
        <v>0</v>
      </c>
      <c r="AD51" s="40">
        <v>2000</v>
      </c>
      <c r="AE51" s="40">
        <v>0</v>
      </c>
      <c r="AF51" s="40">
        <f t="shared" si="0"/>
        <v>15737.66</v>
      </c>
      <c r="AG51" s="56" t="s">
        <v>65</v>
      </c>
    </row>
    <row r="52" spans="1:33" x14ac:dyDescent="0.25">
      <c r="A52" s="55" t="s">
        <v>43</v>
      </c>
      <c r="B52" s="36" t="s">
        <v>370</v>
      </c>
      <c r="C52" s="43">
        <v>197401</v>
      </c>
      <c r="D52" s="44" t="s">
        <v>365</v>
      </c>
      <c r="E52" s="44" t="s">
        <v>390</v>
      </c>
      <c r="F52" s="44" t="s">
        <v>364</v>
      </c>
      <c r="G52" s="45" t="s">
        <v>384</v>
      </c>
      <c r="H52" s="46" t="s">
        <v>374</v>
      </c>
      <c r="I52" s="45" t="s">
        <v>50</v>
      </c>
      <c r="J52" s="45" t="s">
        <v>51</v>
      </c>
      <c r="K52" s="38">
        <v>30843</v>
      </c>
      <c r="L52" s="47" t="s">
        <v>377</v>
      </c>
      <c r="M52" s="36" t="s">
        <v>53</v>
      </c>
      <c r="N52" s="36" t="s">
        <v>54</v>
      </c>
      <c r="O52" s="36" t="s">
        <v>55</v>
      </c>
      <c r="P52" s="36" t="s">
        <v>56</v>
      </c>
      <c r="Q52" s="36" t="s">
        <v>55</v>
      </c>
      <c r="R52" s="36" t="s">
        <v>57</v>
      </c>
      <c r="S52" s="36">
        <f t="shared" si="1"/>
        <v>44</v>
      </c>
      <c r="T52" s="36" t="s">
        <v>58</v>
      </c>
      <c r="U52" s="38">
        <v>43192</v>
      </c>
      <c r="V52" s="39">
        <v>9</v>
      </c>
      <c r="W52" s="36" t="s">
        <v>60</v>
      </c>
      <c r="X52" s="36" t="s">
        <v>61</v>
      </c>
      <c r="Y52" s="36" t="s">
        <v>62</v>
      </c>
      <c r="Z52" s="36" t="s">
        <v>63</v>
      </c>
      <c r="AA52" s="36" t="s">
        <v>64</v>
      </c>
      <c r="AB52" s="40">
        <v>17702.34</v>
      </c>
      <c r="AC52" s="40">
        <v>0</v>
      </c>
      <c r="AD52" s="40">
        <v>0</v>
      </c>
      <c r="AE52" s="40">
        <v>0</v>
      </c>
      <c r="AF52" s="40">
        <f t="shared" si="0"/>
        <v>17702.34</v>
      </c>
      <c r="AG52" s="56" t="s">
        <v>65</v>
      </c>
    </row>
    <row r="53" spans="1:33" ht="15.75" thickBot="1" x14ac:dyDescent="0.3">
      <c r="A53" s="57" t="s">
        <v>354</v>
      </c>
      <c r="B53" s="58" t="s">
        <v>371</v>
      </c>
      <c r="C53" s="59">
        <v>196967</v>
      </c>
      <c r="D53" s="60" t="s">
        <v>367</v>
      </c>
      <c r="E53" s="60" t="s">
        <v>366</v>
      </c>
      <c r="F53" s="60" t="s">
        <v>234</v>
      </c>
      <c r="G53" s="61" t="s">
        <v>386</v>
      </c>
      <c r="H53" s="62" t="s">
        <v>375</v>
      </c>
      <c r="I53" s="61" t="s">
        <v>93</v>
      </c>
      <c r="J53" s="61" t="s">
        <v>51</v>
      </c>
      <c r="K53" s="63">
        <v>24797</v>
      </c>
      <c r="L53" s="64" t="s">
        <v>378</v>
      </c>
      <c r="M53" s="58" t="s">
        <v>53</v>
      </c>
      <c r="N53" s="58" t="s">
        <v>54</v>
      </c>
      <c r="O53" s="58" t="s">
        <v>55</v>
      </c>
      <c r="P53" s="58" t="s">
        <v>56</v>
      </c>
      <c r="Q53" s="58" t="s">
        <v>55</v>
      </c>
      <c r="R53" s="58" t="s">
        <v>57</v>
      </c>
      <c r="S53" s="58">
        <f t="shared" si="1"/>
        <v>45</v>
      </c>
      <c r="T53" s="58" t="s">
        <v>58</v>
      </c>
      <c r="U53" s="63">
        <v>43191</v>
      </c>
      <c r="V53" s="65">
        <v>9</v>
      </c>
      <c r="W53" s="58" t="s">
        <v>208</v>
      </c>
      <c r="X53" s="58" t="s">
        <v>209</v>
      </c>
      <c r="Y53" s="58" t="s">
        <v>62</v>
      </c>
      <c r="Z53" s="58" t="s">
        <v>63</v>
      </c>
      <c r="AA53" s="58" t="s">
        <v>64</v>
      </c>
      <c r="AB53" s="66">
        <v>17702.34</v>
      </c>
      <c r="AC53" s="70">
        <v>0</v>
      </c>
      <c r="AD53" s="67">
        <v>5000</v>
      </c>
      <c r="AE53" s="70">
        <v>0</v>
      </c>
      <c r="AF53" s="66">
        <f t="shared" si="0"/>
        <v>22702.34</v>
      </c>
      <c r="AG53" s="68" t="s">
        <v>65</v>
      </c>
    </row>
    <row r="54" spans="1:33" x14ac:dyDescent="0.25">
      <c r="K54" s="9"/>
    </row>
  </sheetData>
  <autoFilter ref="A8:AH53"/>
  <mergeCells count="3">
    <mergeCell ref="B1:E1"/>
    <mergeCell ref="D3:E3"/>
    <mergeCell ref="C4:D4"/>
  </mergeCells>
  <dataValidations count="2">
    <dataValidation type="textLength" operator="lessThanOrEqual" allowBlank="1" showInputMessage="1" showErrorMessage="1" sqref="V9:V48">
      <formula1>1000</formula1>
    </dataValidation>
    <dataValidation type="decimal" allowBlank="1" showInputMessage="1" showErrorMessage="1" error="Solo se permiten números y decimales" sqref="AB9:AE48 AC50:AE50 AC51:AC52 AE51:AE52 AD52"/>
  </dataValidations>
  <hyperlinks>
    <hyperlink ref="L21" r:id="rId1" tooltip="Enviar un mensaje a brenda.parra@sonora.gob.mx" display="javascript:top.fnSendTo('brenda.parra@sonora.gob.mx')"/>
    <hyperlink ref="L47" r:id="rId2" tooltip="Enviar un mensaje a brenda.parra@sonora.gob.mx" display="javascript:top.fnSendTo('brenda.parra@sonora.gob.mx')"/>
    <hyperlink ref="L51" r:id="rId3"/>
    <hyperlink ref="L52" r:id="rId4"/>
    <hyperlink ref="L53" r:id="rId5"/>
    <hyperlink ref="L48" r:id="rId6"/>
    <hyperlink ref="L49" r:id="rId7"/>
  </hyperlinks>
  <pageMargins left="0.43307086614173229" right="0.23622047244094491" top="0.35433070866141736" bottom="0.35433070866141736" header="0.31496062992125984" footer="0.31496062992125984"/>
  <pageSetup paperSize="5" scale="55" orientation="landscape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III.1 Plantilla de Personal De</vt:lpstr>
      <vt:lpstr>III.1 Plantilla de Personal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2018-09-10T23:53:40Z</cp:lastPrinted>
  <dcterms:created xsi:type="dcterms:W3CDTF">2018-09-10T18:19:51Z</dcterms:created>
  <dcterms:modified xsi:type="dcterms:W3CDTF">2018-09-11T01:28:25Z</dcterms:modified>
</cp:coreProperties>
</file>