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JULI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4" i="1" l="1"/>
  <c r="I34" i="1" s="1"/>
  <c r="I33" i="1"/>
  <c r="G33" i="1"/>
  <c r="G32" i="1"/>
  <c r="I32" i="1" s="1"/>
  <c r="I31" i="1"/>
  <c r="G31" i="1"/>
  <c r="G30" i="1"/>
  <c r="I30" i="1" s="1"/>
  <c r="I29" i="1"/>
  <c r="G29" i="1"/>
  <c r="G28" i="1"/>
  <c r="I28" i="1" s="1"/>
  <c r="G27" i="1"/>
  <c r="I27" i="1" s="1"/>
  <c r="G10" i="1"/>
  <c r="I10" i="1" s="1"/>
  <c r="G37" i="1"/>
  <c r="I37" i="1" s="1"/>
  <c r="G26" i="1"/>
  <c r="I26" i="1" s="1"/>
  <c r="G25" i="1"/>
  <c r="I25" i="1" s="1"/>
  <c r="G40" i="1"/>
  <c r="I40" i="1" s="1"/>
  <c r="G41" i="1"/>
  <c r="I41" i="1" s="1"/>
  <c r="G14" i="1"/>
  <c r="I14" i="1" s="1"/>
  <c r="G38" i="1"/>
  <c r="I38" i="1" s="1"/>
  <c r="G12" i="1"/>
  <c r="I12" i="1" s="1"/>
  <c r="G15" i="1"/>
  <c r="I15" i="1" s="1"/>
  <c r="G16" i="1"/>
  <c r="I16" i="1" s="1"/>
  <c r="G39" i="1"/>
  <c r="I39" i="1" s="1"/>
  <c r="G13" i="1"/>
  <c r="I13" i="1" s="1"/>
  <c r="G35" i="1"/>
  <c r="I35" i="1" s="1"/>
  <c r="G6" i="1"/>
  <c r="I6" i="1" s="1"/>
  <c r="G17" i="1"/>
  <c r="I17" i="1" s="1"/>
  <c r="G42" i="1"/>
  <c r="I42" i="1" s="1"/>
  <c r="G7" i="1"/>
  <c r="I7" i="1" s="1"/>
  <c r="G43" i="1"/>
  <c r="I43" i="1" s="1"/>
  <c r="G20" i="1"/>
  <c r="I20" i="1" s="1"/>
  <c r="G44" i="1"/>
  <c r="I44" i="1" s="1"/>
  <c r="G21" i="1"/>
  <c r="I21" i="1" s="1"/>
  <c r="G18" i="1"/>
  <c r="I18" i="1" s="1"/>
  <c r="G36" i="1"/>
  <c r="I36" i="1" s="1"/>
  <c r="G22" i="1"/>
  <c r="I22" i="1" s="1"/>
  <c r="G8" i="1"/>
  <c r="I8" i="1" s="1"/>
  <c r="G9" i="1"/>
  <c r="I9" i="1" s="1"/>
  <c r="G19" i="1"/>
  <c r="I19" i="1" s="1"/>
  <c r="G23" i="1"/>
  <c r="I23" i="1" s="1"/>
  <c r="G24" i="1"/>
  <c r="I24" i="1" s="1"/>
  <c r="G11" i="1"/>
  <c r="I11" i="1" s="1"/>
  <c r="H14" i="3" l="1"/>
  <c r="H13" i="3"/>
  <c r="H15" i="3" s="1"/>
  <c r="H16" i="3" s="1"/>
</calcChain>
</file>

<file path=xl/sharedStrings.xml><?xml version="1.0" encoding="utf-8"?>
<sst xmlns="http://schemas.openxmlformats.org/spreadsheetml/2006/main" count="128" uniqueCount="67">
  <si>
    <t>VIÁTICOS</t>
  </si>
  <si>
    <t>NOMBRE</t>
  </si>
  <si>
    <t>CARGO</t>
  </si>
  <si>
    <t>COMISIÓN</t>
  </si>
  <si>
    <t>CUOTA DIARIA</t>
  </si>
  <si>
    <t>GASTOS DE CAMINO</t>
  </si>
  <si>
    <t>TOTAL PAGADO</t>
  </si>
  <si>
    <t>PROMOTOR SOCIAL</t>
  </si>
  <si>
    <t>SUPERVISOR DE OBRA</t>
  </si>
  <si>
    <t>LETICIA RASCON CORDOVA</t>
  </si>
  <si>
    <t>DIAS</t>
  </si>
  <si>
    <t>KENNEC QUIJADA OLIVARES</t>
  </si>
  <si>
    <t>DIRECTOR GENERAL</t>
  </si>
  <si>
    <t>HECTOR JUAN SALCIDO MENDIVIL</t>
  </si>
  <si>
    <t>HUATABAMPO, SUPERVISION DE OBRAS</t>
  </si>
  <si>
    <t>FRANCISCO JAVIER LEYVA GOMEZ</t>
  </si>
  <si>
    <t>MARCO ANTORIO RIOS CORDOVA</t>
  </si>
  <si>
    <t>NEIRA ABIGAIL ROMERO HERNANDEZ</t>
  </si>
  <si>
    <t>FARIDH CONCEPCION NIEBLAS BARRANTES</t>
  </si>
  <si>
    <t>BEATRIZ YARIELA VALDEZ RUIZ</t>
  </si>
  <si>
    <t>ROBERTO LOZOYA LEY</t>
  </si>
  <si>
    <t>MIGUEL ALEJANDRO JAIME ESCALANTE</t>
  </si>
  <si>
    <t>SAN LUIS RIO COLORADO, CONFORMACIÓN DE COMITES</t>
  </si>
  <si>
    <t>EMPALME, REUNION INFORMATIVA</t>
  </si>
  <si>
    <t>ALONSO ARRIOLA ESCUTIA</t>
  </si>
  <si>
    <t>VILLA HIDALGO, SUPERVISION DE OBRA</t>
  </si>
  <si>
    <t>LUIS NORBERTO FERNANDEZ RIESGO</t>
  </si>
  <si>
    <t>RICARDO GONZALEZ VALENCIA</t>
  </si>
  <si>
    <t>SUBDIRECTOR DE AREA</t>
  </si>
  <si>
    <t>RAYON, CONFORMACIÓN DE COMITES</t>
  </si>
  <si>
    <t>ANTONIO LÓPEZ SANCHEZ</t>
  </si>
  <si>
    <t>JEFE DE DEPARTAMENTO</t>
  </si>
  <si>
    <t>AGUA PRIETA, CONFORMACIÓN DE COMITES</t>
  </si>
  <si>
    <t>JESUS ROMAN VALLES BERRELLEZA</t>
  </si>
  <si>
    <t>FRANCISCO CONTRERAS BOJORQUEZ</t>
  </si>
  <si>
    <t>CARBO, CONFORMACIÓN DE COMITES</t>
  </si>
  <si>
    <t>MARTIN GIL</t>
  </si>
  <si>
    <t>TUBUTAMA, CONFORMACIÓN DE COMITES</t>
  </si>
  <si>
    <t>JORGE ALEJANDRO LUJAN</t>
  </si>
  <si>
    <t>POB. MIGUEL ALEMÁN, SUPERVISION DE OBRAS</t>
  </si>
  <si>
    <t>TRINCHERAS, SUPERVISION DE OBRAS</t>
  </si>
  <si>
    <t>CUMPAS, SUPERVISION DE OBRAS</t>
  </si>
  <si>
    <t>MAYRA ALEJANDRA FIMBRES ACEDO</t>
  </si>
  <si>
    <t>MOCTEZUMA, SUPERVISION DE OBRA</t>
  </si>
  <si>
    <t>HUATABAMPO, TALLER PADRES TRABAJANDO</t>
  </si>
  <si>
    <t>MISAEL DUARTE LÓPEZ</t>
  </si>
  <si>
    <t>YECORA, CONFORMACIÓN DE COMITES</t>
  </si>
  <si>
    <t>PUERTO PEÑASCO, CONFORMACIÓN DE COMITES</t>
  </si>
  <si>
    <t>VERA GUADALUPE TARAZON MORENO</t>
  </si>
  <si>
    <t>ASISTENTE ADMINISTRATIVO</t>
  </si>
  <si>
    <t>NAVOJOA, TALLER PADRES TRABAJANDO</t>
  </si>
  <si>
    <t>HUASABAS, SUPERVISION DE OBRA</t>
  </si>
  <si>
    <t>ALAMOS, SUPERVISION DE OBRA</t>
  </si>
  <si>
    <t>BANAMICHI, SUPERVISION DE OBRA</t>
  </si>
  <si>
    <t>JACZA YAZMIN SOSAYA SAMANIEGO</t>
  </si>
  <si>
    <t>JESÚS TABARDILLO CALDERON</t>
  </si>
  <si>
    <t>ROSA MARIA PORTILLO TAPIA</t>
  </si>
  <si>
    <t>MARIA TRINIDAD OCHOA CERVANTES</t>
  </si>
  <si>
    <t>TITULAR OCDA</t>
  </si>
  <si>
    <t>MEXICO, DF, CONGRESO DE AUDITORES</t>
  </si>
  <si>
    <t>GUILLERMO BELTRAN MORALES</t>
  </si>
  <si>
    <t>DEBORAH VIRIDIANA LOUSTAUNAU CONTRERAS</t>
  </si>
  <si>
    <t>CAJEME, TALLER PADRES TRABAJANDO</t>
  </si>
  <si>
    <t>CARMINA HORTENSIA JACOBI ARMENTA</t>
  </si>
  <si>
    <t>JESÚS MARIA GIL VALENZUELA</t>
  </si>
  <si>
    <t>Periodo comprendido: 1 al 31 deAGOSTO DE 2015</t>
  </si>
  <si>
    <t>Fecha de actualización: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</si>
</sst>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2" fontId="0" fillId="0" borderId="0" xfId="0" applyNumberFormat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zoomScale="90" zoomScaleNormal="90" workbookViewId="0">
      <selection activeCell="C17" sqref="C17"/>
    </sheetView>
  </sheetViews>
  <sheetFormatPr baseColWidth="10" defaultRowHeight="15" x14ac:dyDescent="0.25"/>
  <cols>
    <col min="1" max="1" width="6" style="5" bestFit="1" customWidth="1"/>
    <col min="2" max="2" width="44.28515625" style="1" bestFit="1" customWidth="1"/>
    <col min="3" max="3" width="35.5703125" style="1" customWidth="1"/>
    <col min="4" max="4" width="57.5703125" style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2:9" ht="23.25" x14ac:dyDescent="0.35">
      <c r="B2" s="6" t="s">
        <v>0</v>
      </c>
      <c r="C2" s="6"/>
      <c r="D2" s="6"/>
      <c r="E2" s="6"/>
      <c r="F2" s="6"/>
      <c r="G2" s="6"/>
      <c r="H2" s="6"/>
      <c r="I2" s="6"/>
    </row>
    <row r="3" spans="2:9" x14ac:dyDescent="0.25">
      <c r="B3" s="7" t="s">
        <v>65</v>
      </c>
      <c r="C3" s="7"/>
    </row>
    <row r="4" spans="2:9" x14ac:dyDescent="0.25">
      <c r="B4" s="8" t="s">
        <v>66</v>
      </c>
      <c r="C4" s="8"/>
    </row>
    <row r="5" spans="2:9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10</v>
      </c>
      <c r="G5" s="2" t="s">
        <v>0</v>
      </c>
      <c r="H5" s="2" t="s">
        <v>5</v>
      </c>
      <c r="I5" s="3" t="s">
        <v>6</v>
      </c>
    </row>
    <row r="6" spans="2:9" x14ac:dyDescent="0.25">
      <c r="B6" s="4" t="s">
        <v>38</v>
      </c>
      <c r="C6" s="4" t="s">
        <v>8</v>
      </c>
      <c r="D6" s="4" t="s">
        <v>40</v>
      </c>
      <c r="E6" s="4">
        <v>850</v>
      </c>
      <c r="F6" s="4">
        <v>2</v>
      </c>
      <c r="G6" s="4">
        <f t="shared" ref="G6:G44" si="0">+E6*F6</f>
        <v>1700</v>
      </c>
      <c r="H6" s="4">
        <v>400</v>
      </c>
      <c r="I6" s="4">
        <f t="shared" ref="I6:I44" si="1">G6+H6</f>
        <v>2100</v>
      </c>
    </row>
    <row r="7" spans="2:9" x14ac:dyDescent="0.25">
      <c r="B7" s="4" t="s">
        <v>13</v>
      </c>
      <c r="C7" s="4" t="s">
        <v>8</v>
      </c>
      <c r="D7" s="4" t="s">
        <v>14</v>
      </c>
      <c r="E7" s="4">
        <v>850</v>
      </c>
      <c r="F7" s="4">
        <v>2</v>
      </c>
      <c r="G7" s="4">
        <f t="shared" si="0"/>
        <v>1700</v>
      </c>
      <c r="H7" s="4">
        <v>400</v>
      </c>
      <c r="I7" s="4">
        <f t="shared" si="1"/>
        <v>2100</v>
      </c>
    </row>
    <row r="8" spans="2:9" x14ac:dyDescent="0.25">
      <c r="B8" s="4" t="s">
        <v>9</v>
      </c>
      <c r="C8" s="4" t="s">
        <v>8</v>
      </c>
      <c r="D8" s="4" t="s">
        <v>51</v>
      </c>
      <c r="E8" s="4">
        <v>850</v>
      </c>
      <c r="F8" s="4">
        <v>2</v>
      </c>
      <c r="G8" s="4">
        <f t="shared" si="0"/>
        <v>1700</v>
      </c>
      <c r="H8" s="4">
        <v>0</v>
      </c>
      <c r="I8" s="4">
        <f t="shared" si="1"/>
        <v>1700</v>
      </c>
    </row>
    <row r="9" spans="2:9" x14ac:dyDescent="0.25">
      <c r="B9" s="4" t="s">
        <v>9</v>
      </c>
      <c r="C9" s="4" t="s">
        <v>8</v>
      </c>
      <c r="D9" s="4" t="s">
        <v>52</v>
      </c>
      <c r="E9" s="4">
        <v>850</v>
      </c>
      <c r="F9" s="4">
        <v>3</v>
      </c>
      <c r="G9" s="4">
        <f t="shared" si="0"/>
        <v>2550</v>
      </c>
      <c r="H9" s="4">
        <v>400</v>
      </c>
      <c r="I9" s="4">
        <f t="shared" si="1"/>
        <v>2950</v>
      </c>
    </row>
    <row r="10" spans="2:9" x14ac:dyDescent="0.25">
      <c r="B10" s="4" t="s">
        <v>57</v>
      </c>
      <c r="C10" s="4" t="s">
        <v>58</v>
      </c>
      <c r="D10" s="4" t="s">
        <v>52</v>
      </c>
      <c r="E10" s="4">
        <v>1100</v>
      </c>
      <c r="F10" s="4">
        <v>3</v>
      </c>
      <c r="G10" s="4">
        <f t="shared" si="0"/>
        <v>3300</v>
      </c>
      <c r="H10" s="4">
        <v>400</v>
      </c>
      <c r="I10" s="4">
        <f t="shared" si="1"/>
        <v>3700</v>
      </c>
    </row>
    <row r="11" spans="2:9" x14ac:dyDescent="0.25">
      <c r="B11" s="4" t="s">
        <v>20</v>
      </c>
      <c r="C11" s="4" t="s">
        <v>12</v>
      </c>
      <c r="D11" s="4" t="s">
        <v>23</v>
      </c>
      <c r="E11" s="4">
        <v>1350</v>
      </c>
      <c r="F11" s="4">
        <v>1</v>
      </c>
      <c r="G11" s="4">
        <f t="shared" si="0"/>
        <v>1350</v>
      </c>
      <c r="H11" s="4">
        <v>0</v>
      </c>
      <c r="I11" s="4">
        <f t="shared" si="1"/>
        <v>1350</v>
      </c>
    </row>
    <row r="12" spans="2:9" x14ac:dyDescent="0.25">
      <c r="B12" s="4" t="s">
        <v>30</v>
      </c>
      <c r="C12" s="4" t="s">
        <v>31</v>
      </c>
      <c r="D12" s="4" t="s">
        <v>32</v>
      </c>
      <c r="E12" s="4">
        <v>850</v>
      </c>
      <c r="F12" s="4">
        <v>1</v>
      </c>
      <c r="G12" s="4">
        <f t="shared" si="0"/>
        <v>850</v>
      </c>
      <c r="H12" s="4">
        <v>400</v>
      </c>
      <c r="I12" s="4">
        <f t="shared" si="1"/>
        <v>1250</v>
      </c>
    </row>
    <row r="13" spans="2:9" x14ac:dyDescent="0.25">
      <c r="B13" s="4" t="s">
        <v>36</v>
      </c>
      <c r="C13" s="4" t="s">
        <v>7</v>
      </c>
      <c r="D13" s="4" t="s">
        <v>37</v>
      </c>
      <c r="E13" s="4">
        <v>700</v>
      </c>
      <c r="F13" s="4">
        <v>1</v>
      </c>
      <c r="G13" s="4">
        <f t="shared" si="0"/>
        <v>700</v>
      </c>
      <c r="H13" s="4">
        <v>300</v>
      </c>
      <c r="I13" s="4">
        <f t="shared" si="1"/>
        <v>1000</v>
      </c>
    </row>
    <row r="14" spans="2:9" x14ac:dyDescent="0.25">
      <c r="B14" s="4" t="s">
        <v>26</v>
      </c>
      <c r="C14" s="4" t="s">
        <v>12</v>
      </c>
      <c r="D14" s="4" t="s">
        <v>22</v>
      </c>
      <c r="E14" s="4">
        <v>1350</v>
      </c>
      <c r="F14" s="4">
        <v>2</v>
      </c>
      <c r="G14" s="4">
        <f t="shared" si="0"/>
        <v>2700</v>
      </c>
      <c r="H14" s="4">
        <v>500</v>
      </c>
      <c r="I14" s="4">
        <f t="shared" si="1"/>
        <v>3200</v>
      </c>
    </row>
    <row r="15" spans="2:9" x14ac:dyDescent="0.25">
      <c r="B15" s="4" t="s">
        <v>30</v>
      </c>
      <c r="C15" s="4" t="s">
        <v>31</v>
      </c>
      <c r="D15" s="4" t="s">
        <v>22</v>
      </c>
      <c r="E15" s="4">
        <v>850</v>
      </c>
      <c r="F15" s="4">
        <v>2</v>
      </c>
      <c r="G15" s="4">
        <f t="shared" si="0"/>
        <v>1700</v>
      </c>
      <c r="H15" s="4">
        <v>400</v>
      </c>
      <c r="I15" s="4">
        <f t="shared" si="1"/>
        <v>2100</v>
      </c>
    </row>
    <row r="16" spans="2:9" x14ac:dyDescent="0.25">
      <c r="B16" s="4" t="s">
        <v>33</v>
      </c>
      <c r="C16" s="4" t="s">
        <v>7</v>
      </c>
      <c r="D16" s="4" t="s">
        <v>22</v>
      </c>
      <c r="E16" s="4">
        <v>700</v>
      </c>
      <c r="F16" s="4">
        <v>2</v>
      </c>
      <c r="G16" s="4">
        <f t="shared" si="0"/>
        <v>1400</v>
      </c>
      <c r="H16" s="4">
        <v>300</v>
      </c>
      <c r="I16" s="4">
        <f t="shared" si="1"/>
        <v>1700</v>
      </c>
    </row>
    <row r="17" spans="2:9" x14ac:dyDescent="0.25">
      <c r="B17" s="4" t="s">
        <v>38</v>
      </c>
      <c r="C17" s="4" t="s">
        <v>8</v>
      </c>
      <c r="D17" s="4" t="s">
        <v>41</v>
      </c>
      <c r="E17" s="4">
        <v>850</v>
      </c>
      <c r="F17" s="4">
        <v>1</v>
      </c>
      <c r="G17" s="4">
        <f t="shared" si="0"/>
        <v>850</v>
      </c>
      <c r="H17" s="4">
        <v>400</v>
      </c>
      <c r="I17" s="4">
        <f t="shared" si="1"/>
        <v>1250</v>
      </c>
    </row>
    <row r="18" spans="2:9" x14ac:dyDescent="0.25">
      <c r="B18" s="4" t="s">
        <v>45</v>
      </c>
      <c r="C18" s="4" t="s">
        <v>31</v>
      </c>
      <c r="D18" s="4" t="s">
        <v>46</v>
      </c>
      <c r="E18" s="4">
        <v>850</v>
      </c>
      <c r="F18" s="4">
        <v>1</v>
      </c>
      <c r="G18" s="4">
        <f t="shared" si="0"/>
        <v>850</v>
      </c>
      <c r="H18" s="4">
        <v>400</v>
      </c>
      <c r="I18" s="4">
        <f t="shared" si="1"/>
        <v>1250</v>
      </c>
    </row>
    <row r="19" spans="2:9" x14ac:dyDescent="0.25">
      <c r="B19" s="4" t="s">
        <v>9</v>
      </c>
      <c r="C19" s="4" t="s">
        <v>8</v>
      </c>
      <c r="D19" s="4" t="s">
        <v>53</v>
      </c>
      <c r="E19" s="4">
        <v>850</v>
      </c>
      <c r="F19" s="4">
        <v>0</v>
      </c>
      <c r="G19" s="4">
        <f t="shared" si="0"/>
        <v>0</v>
      </c>
      <c r="H19" s="4">
        <v>400</v>
      </c>
      <c r="I19" s="4">
        <f t="shared" si="1"/>
        <v>400</v>
      </c>
    </row>
    <row r="20" spans="2:9" x14ac:dyDescent="0.25">
      <c r="B20" s="4" t="s">
        <v>42</v>
      </c>
      <c r="C20" s="4" t="s">
        <v>7</v>
      </c>
      <c r="D20" s="4" t="s">
        <v>44</v>
      </c>
      <c r="E20" s="4">
        <v>700</v>
      </c>
      <c r="F20" s="4">
        <v>2</v>
      </c>
      <c r="G20" s="4">
        <f t="shared" si="0"/>
        <v>1400</v>
      </c>
      <c r="H20" s="4">
        <v>300</v>
      </c>
      <c r="I20" s="4">
        <f t="shared" si="1"/>
        <v>1700</v>
      </c>
    </row>
    <row r="21" spans="2:9" x14ac:dyDescent="0.25">
      <c r="B21" s="4" t="s">
        <v>15</v>
      </c>
      <c r="C21" s="4" t="s">
        <v>7</v>
      </c>
      <c r="D21" s="4" t="s">
        <v>44</v>
      </c>
      <c r="E21" s="4">
        <v>700</v>
      </c>
      <c r="F21" s="4">
        <v>2</v>
      </c>
      <c r="G21" s="4">
        <f t="shared" si="0"/>
        <v>1400</v>
      </c>
      <c r="H21" s="4">
        <v>300</v>
      </c>
      <c r="I21" s="4">
        <f t="shared" si="1"/>
        <v>1700</v>
      </c>
    </row>
    <row r="22" spans="2:9" x14ac:dyDescent="0.25">
      <c r="B22" s="4" t="s">
        <v>48</v>
      </c>
      <c r="C22" s="4" t="s">
        <v>49</v>
      </c>
      <c r="D22" s="4" t="s">
        <v>50</v>
      </c>
      <c r="E22" s="4">
        <v>850</v>
      </c>
      <c r="F22" s="4">
        <v>2</v>
      </c>
      <c r="G22" s="4">
        <f t="shared" si="0"/>
        <v>1700</v>
      </c>
      <c r="H22" s="4">
        <v>400</v>
      </c>
      <c r="I22" s="4">
        <f t="shared" si="1"/>
        <v>2100</v>
      </c>
    </row>
    <row r="23" spans="2:9" x14ac:dyDescent="0.25">
      <c r="B23" s="4" t="s">
        <v>16</v>
      </c>
      <c r="C23" s="4" t="s">
        <v>7</v>
      </c>
      <c r="D23" s="4" t="s">
        <v>44</v>
      </c>
      <c r="E23" s="4">
        <v>850</v>
      </c>
      <c r="F23" s="4">
        <v>2</v>
      </c>
      <c r="G23" s="4">
        <f t="shared" si="0"/>
        <v>1700</v>
      </c>
      <c r="H23" s="4">
        <v>400</v>
      </c>
      <c r="I23" s="4">
        <f t="shared" si="1"/>
        <v>2100</v>
      </c>
    </row>
    <row r="24" spans="2:9" x14ac:dyDescent="0.25">
      <c r="B24" s="4" t="s">
        <v>54</v>
      </c>
      <c r="C24" s="4" t="s">
        <v>7</v>
      </c>
      <c r="D24" s="4" t="s">
        <v>50</v>
      </c>
      <c r="E24" s="4">
        <v>850</v>
      </c>
      <c r="F24" s="4">
        <v>2</v>
      </c>
      <c r="G24" s="4">
        <f t="shared" si="0"/>
        <v>1700</v>
      </c>
      <c r="H24" s="4">
        <v>400</v>
      </c>
      <c r="I24" s="4">
        <f t="shared" si="1"/>
        <v>2100</v>
      </c>
    </row>
    <row r="25" spans="2:9" x14ac:dyDescent="0.25">
      <c r="B25" s="4" t="s">
        <v>55</v>
      </c>
      <c r="C25" s="4" t="s">
        <v>7</v>
      </c>
      <c r="D25" s="4" t="s">
        <v>44</v>
      </c>
      <c r="E25" s="4">
        <v>850</v>
      </c>
      <c r="F25" s="4">
        <v>2</v>
      </c>
      <c r="G25" s="4">
        <f t="shared" si="0"/>
        <v>1700</v>
      </c>
      <c r="H25" s="4">
        <v>400</v>
      </c>
      <c r="I25" s="4">
        <f t="shared" si="1"/>
        <v>2100</v>
      </c>
    </row>
    <row r="26" spans="2:9" x14ac:dyDescent="0.25">
      <c r="B26" s="4" t="s">
        <v>56</v>
      </c>
      <c r="C26" s="4" t="s">
        <v>7</v>
      </c>
      <c r="D26" s="4" t="s">
        <v>50</v>
      </c>
      <c r="E26" s="4">
        <v>700</v>
      </c>
      <c r="F26" s="4">
        <v>2</v>
      </c>
      <c r="G26" s="4">
        <f t="shared" si="0"/>
        <v>1400</v>
      </c>
      <c r="H26" s="4">
        <v>300</v>
      </c>
      <c r="I26" s="4">
        <f t="shared" si="1"/>
        <v>1700</v>
      </c>
    </row>
    <row r="27" spans="2:9" x14ac:dyDescent="0.25">
      <c r="B27" s="4" t="s">
        <v>60</v>
      </c>
      <c r="C27" s="4" t="s">
        <v>49</v>
      </c>
      <c r="D27" s="4" t="s">
        <v>44</v>
      </c>
      <c r="E27" s="4">
        <v>850</v>
      </c>
      <c r="F27" s="4">
        <v>2</v>
      </c>
      <c r="G27" s="4">
        <f t="shared" si="0"/>
        <v>1700</v>
      </c>
      <c r="H27" s="4">
        <v>400</v>
      </c>
      <c r="I27" s="4">
        <f t="shared" si="1"/>
        <v>2100</v>
      </c>
    </row>
    <row r="28" spans="2:9" x14ac:dyDescent="0.25">
      <c r="B28" s="4" t="s">
        <v>61</v>
      </c>
      <c r="C28" s="4" t="s">
        <v>7</v>
      </c>
      <c r="D28" s="4" t="s">
        <v>44</v>
      </c>
      <c r="E28" s="4">
        <v>700</v>
      </c>
      <c r="F28" s="4">
        <v>2</v>
      </c>
      <c r="G28" s="4">
        <f t="shared" si="0"/>
        <v>1400</v>
      </c>
      <c r="H28" s="4">
        <v>300</v>
      </c>
      <c r="I28" s="4">
        <f t="shared" si="1"/>
        <v>1700</v>
      </c>
    </row>
    <row r="29" spans="2:9" x14ac:dyDescent="0.25">
      <c r="B29" s="4" t="s">
        <v>17</v>
      </c>
      <c r="C29" s="4" t="s">
        <v>7</v>
      </c>
      <c r="D29" s="4" t="s">
        <v>62</v>
      </c>
      <c r="E29" s="4">
        <v>700</v>
      </c>
      <c r="F29" s="4">
        <v>2</v>
      </c>
      <c r="G29" s="4">
        <f t="shared" si="0"/>
        <v>1400</v>
      </c>
      <c r="H29" s="4">
        <v>300</v>
      </c>
      <c r="I29" s="4">
        <f t="shared" si="1"/>
        <v>1700</v>
      </c>
    </row>
    <row r="30" spans="2:9" x14ac:dyDescent="0.25">
      <c r="B30" s="4" t="s">
        <v>18</v>
      </c>
      <c r="C30" s="4" t="s">
        <v>7</v>
      </c>
      <c r="D30" s="4" t="s">
        <v>44</v>
      </c>
      <c r="E30" s="4">
        <v>850</v>
      </c>
      <c r="F30" s="4">
        <v>2</v>
      </c>
      <c r="G30" s="4">
        <f t="shared" si="0"/>
        <v>1700</v>
      </c>
      <c r="H30" s="4">
        <v>400</v>
      </c>
      <c r="I30" s="4">
        <f t="shared" si="1"/>
        <v>2100</v>
      </c>
    </row>
    <row r="31" spans="2:9" x14ac:dyDescent="0.25">
      <c r="B31" s="4" t="s">
        <v>19</v>
      </c>
      <c r="C31" s="4" t="s">
        <v>7</v>
      </c>
      <c r="D31" s="4" t="s">
        <v>62</v>
      </c>
      <c r="E31" s="4">
        <v>700</v>
      </c>
      <c r="F31" s="4">
        <v>2</v>
      </c>
      <c r="G31" s="4">
        <f t="shared" si="0"/>
        <v>1400</v>
      </c>
      <c r="H31" s="4">
        <v>300</v>
      </c>
      <c r="I31" s="4">
        <f t="shared" si="1"/>
        <v>1700</v>
      </c>
    </row>
    <row r="32" spans="2:9" x14ac:dyDescent="0.25">
      <c r="B32" s="4" t="s">
        <v>63</v>
      </c>
      <c r="C32" s="4" t="s">
        <v>7</v>
      </c>
      <c r="D32" s="4" t="s">
        <v>62</v>
      </c>
      <c r="E32" s="4">
        <v>700</v>
      </c>
      <c r="F32" s="4">
        <v>2</v>
      </c>
      <c r="G32" s="4">
        <f t="shared" si="0"/>
        <v>1400</v>
      </c>
      <c r="H32" s="4">
        <v>300</v>
      </c>
      <c r="I32" s="4">
        <f t="shared" si="1"/>
        <v>1700</v>
      </c>
    </row>
    <row r="33" spans="2:9" x14ac:dyDescent="0.25">
      <c r="B33" s="4" t="s">
        <v>64</v>
      </c>
      <c r="C33" s="4" t="s">
        <v>7</v>
      </c>
      <c r="D33" s="4" t="s">
        <v>62</v>
      </c>
      <c r="E33" s="4">
        <v>700</v>
      </c>
      <c r="F33" s="4">
        <v>2</v>
      </c>
      <c r="G33" s="4">
        <f t="shared" si="0"/>
        <v>1400</v>
      </c>
      <c r="H33" s="4">
        <v>300</v>
      </c>
      <c r="I33" s="4">
        <f t="shared" si="1"/>
        <v>1700</v>
      </c>
    </row>
    <row r="34" spans="2:9" x14ac:dyDescent="0.25">
      <c r="B34" s="4" t="s">
        <v>21</v>
      </c>
      <c r="C34" s="4" t="s">
        <v>7</v>
      </c>
      <c r="D34" s="4" t="s">
        <v>62</v>
      </c>
      <c r="E34" s="4">
        <v>700</v>
      </c>
      <c r="F34" s="4">
        <v>2</v>
      </c>
      <c r="G34" s="4">
        <f t="shared" si="0"/>
        <v>1400</v>
      </c>
      <c r="H34" s="4">
        <v>300</v>
      </c>
      <c r="I34" s="4">
        <f t="shared" si="1"/>
        <v>1700</v>
      </c>
    </row>
    <row r="35" spans="2:9" x14ac:dyDescent="0.25">
      <c r="B35" s="4" t="s">
        <v>38</v>
      </c>
      <c r="C35" s="4" t="s">
        <v>8</v>
      </c>
      <c r="D35" s="4" t="s">
        <v>39</v>
      </c>
      <c r="E35" s="4">
        <v>850</v>
      </c>
      <c r="F35" s="4">
        <v>0</v>
      </c>
      <c r="G35" s="4">
        <f t="shared" si="0"/>
        <v>0</v>
      </c>
      <c r="H35" s="4">
        <v>400</v>
      </c>
      <c r="I35" s="4">
        <f t="shared" si="1"/>
        <v>400</v>
      </c>
    </row>
    <row r="36" spans="2:9" x14ac:dyDescent="0.25">
      <c r="B36" s="4" t="s">
        <v>45</v>
      </c>
      <c r="C36" s="4" t="s">
        <v>31</v>
      </c>
      <c r="D36" s="4" t="s">
        <v>47</v>
      </c>
      <c r="E36" s="4">
        <v>850</v>
      </c>
      <c r="F36" s="4">
        <v>1</v>
      </c>
      <c r="G36" s="4">
        <f t="shared" si="0"/>
        <v>850</v>
      </c>
      <c r="H36" s="4">
        <v>0</v>
      </c>
      <c r="I36" s="4">
        <f t="shared" si="1"/>
        <v>850</v>
      </c>
    </row>
    <row r="37" spans="2:9" x14ac:dyDescent="0.25">
      <c r="B37" s="4" t="s">
        <v>57</v>
      </c>
      <c r="C37" s="4" t="s">
        <v>58</v>
      </c>
      <c r="D37" s="4" t="s">
        <v>59</v>
      </c>
      <c r="E37" s="4">
        <v>1550</v>
      </c>
      <c r="F37" s="4">
        <v>4</v>
      </c>
      <c r="G37" s="4">
        <f t="shared" si="0"/>
        <v>6200</v>
      </c>
      <c r="H37" s="4">
        <v>0</v>
      </c>
      <c r="I37" s="4">
        <f t="shared" si="1"/>
        <v>6200</v>
      </c>
    </row>
    <row r="38" spans="2:9" x14ac:dyDescent="0.25">
      <c r="B38" s="4" t="s">
        <v>27</v>
      </c>
      <c r="C38" s="4" t="s">
        <v>28</v>
      </c>
      <c r="D38" s="4" t="s">
        <v>29</v>
      </c>
      <c r="E38" s="4">
        <v>850</v>
      </c>
      <c r="F38" s="4">
        <v>1</v>
      </c>
      <c r="G38" s="4">
        <f t="shared" si="0"/>
        <v>850</v>
      </c>
      <c r="H38" s="4">
        <v>400</v>
      </c>
      <c r="I38" s="4">
        <f t="shared" si="1"/>
        <v>1250</v>
      </c>
    </row>
    <row r="39" spans="2:9" x14ac:dyDescent="0.25">
      <c r="B39" s="4" t="s">
        <v>34</v>
      </c>
      <c r="C39" s="4" t="s">
        <v>7</v>
      </c>
      <c r="D39" s="4" t="s">
        <v>35</v>
      </c>
      <c r="E39" s="4">
        <v>700</v>
      </c>
      <c r="F39" s="4">
        <v>0</v>
      </c>
      <c r="G39" s="4">
        <f t="shared" si="0"/>
        <v>0</v>
      </c>
      <c r="H39" s="4">
        <v>300</v>
      </c>
      <c r="I39" s="4">
        <f t="shared" si="1"/>
        <v>300</v>
      </c>
    </row>
    <row r="40" spans="2:9" x14ac:dyDescent="0.25">
      <c r="B40" s="4" t="s">
        <v>55</v>
      </c>
      <c r="C40" s="4" t="s">
        <v>7</v>
      </c>
      <c r="D40" s="4" t="s">
        <v>22</v>
      </c>
      <c r="E40" s="4">
        <v>850</v>
      </c>
      <c r="F40" s="4">
        <v>2</v>
      </c>
      <c r="G40" s="4">
        <f t="shared" si="0"/>
        <v>1700</v>
      </c>
      <c r="H40" s="4">
        <v>0</v>
      </c>
      <c r="I40" s="4">
        <f t="shared" si="1"/>
        <v>1700</v>
      </c>
    </row>
    <row r="41" spans="2:9" x14ac:dyDescent="0.25">
      <c r="B41" s="4" t="s">
        <v>24</v>
      </c>
      <c r="C41" s="4" t="s">
        <v>12</v>
      </c>
      <c r="D41" s="4" t="s">
        <v>25</v>
      </c>
      <c r="E41" s="4">
        <v>1350</v>
      </c>
      <c r="F41" s="4">
        <v>2</v>
      </c>
      <c r="G41" s="4">
        <f t="shared" si="0"/>
        <v>2700</v>
      </c>
      <c r="H41" s="4">
        <v>0</v>
      </c>
      <c r="I41" s="4">
        <f t="shared" si="1"/>
        <v>2700</v>
      </c>
    </row>
    <row r="42" spans="2:9" x14ac:dyDescent="0.25">
      <c r="B42" s="4" t="s">
        <v>13</v>
      </c>
      <c r="C42" s="4" t="s">
        <v>8</v>
      </c>
      <c r="D42" s="4" t="s">
        <v>14</v>
      </c>
      <c r="E42" s="4">
        <v>850</v>
      </c>
      <c r="F42" s="4">
        <v>3</v>
      </c>
      <c r="G42" s="4">
        <f t="shared" si="0"/>
        <v>2550</v>
      </c>
      <c r="H42" s="4">
        <v>0</v>
      </c>
      <c r="I42" s="4">
        <f t="shared" si="1"/>
        <v>2550</v>
      </c>
    </row>
    <row r="43" spans="2:9" x14ac:dyDescent="0.25">
      <c r="B43" s="4" t="s">
        <v>11</v>
      </c>
      <c r="C43" s="4" t="s">
        <v>7</v>
      </c>
      <c r="D43" s="4" t="s">
        <v>43</v>
      </c>
      <c r="E43" s="4">
        <v>850</v>
      </c>
      <c r="F43" s="4">
        <v>1</v>
      </c>
      <c r="G43" s="4">
        <f t="shared" si="0"/>
        <v>850</v>
      </c>
      <c r="H43" s="4">
        <v>0</v>
      </c>
      <c r="I43" s="4">
        <f t="shared" si="1"/>
        <v>850</v>
      </c>
    </row>
    <row r="44" spans="2:9" x14ac:dyDescent="0.25">
      <c r="B44" s="4" t="s">
        <v>15</v>
      </c>
      <c r="C44" s="4" t="s">
        <v>7</v>
      </c>
      <c r="D44" s="4" t="s">
        <v>22</v>
      </c>
      <c r="E44" s="4">
        <v>700</v>
      </c>
      <c r="F44" s="4">
        <v>2</v>
      </c>
      <c r="G44" s="4">
        <f t="shared" si="0"/>
        <v>1400</v>
      </c>
      <c r="H44" s="4">
        <v>0</v>
      </c>
      <c r="I44" s="4">
        <f t="shared" si="1"/>
        <v>1400</v>
      </c>
    </row>
    <row r="45" spans="2:9" x14ac:dyDescent="0.25">
      <c r="B45" s="4"/>
      <c r="C45" s="4"/>
      <c r="D45" s="4"/>
      <c r="E45" s="4"/>
      <c r="F45" s="4"/>
      <c r="G45" s="4"/>
      <c r="H45" s="4"/>
      <c r="I45" s="4"/>
    </row>
  </sheetData>
  <sortState ref="A6:I44">
    <sortCondition ref="A6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:H16"/>
  <sheetViews>
    <sheetView workbookViewId="0">
      <selection activeCell="G15" sqref="G15"/>
    </sheetView>
  </sheetViews>
  <sheetFormatPr baseColWidth="10" defaultRowHeight="15" x14ac:dyDescent="0.25"/>
  <sheetData>
    <row r="13" spans="6:8" x14ac:dyDescent="0.25">
      <c r="F13">
        <v>500</v>
      </c>
      <c r="G13">
        <v>91</v>
      </c>
      <c r="H13">
        <f>+F13*G13</f>
        <v>45500</v>
      </c>
    </row>
    <row r="14" spans="6:8" x14ac:dyDescent="0.25">
      <c r="F14">
        <v>200</v>
      </c>
      <c r="G14">
        <v>300</v>
      </c>
      <c r="H14">
        <f>+F14*G14</f>
        <v>60000</v>
      </c>
    </row>
    <row r="15" spans="6:8" x14ac:dyDescent="0.25">
      <c r="H15">
        <f>SUM(H13:H14)</f>
        <v>105500</v>
      </c>
    </row>
    <row r="16" spans="6:8" x14ac:dyDescent="0.25">
      <c r="H16">
        <f>+H15-105560</f>
        <v>-60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2015-10-30T19:05:32Z</dcterms:modified>
</cp:coreProperties>
</file>