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440" windowHeight="10005"/>
  </bookViews>
  <sheets>
    <sheet name="ENERO 2016" sheetId="1" r:id="rId1"/>
  </sheets>
  <calcPr calcId="145621"/>
</workbook>
</file>

<file path=xl/calcChain.xml><?xml version="1.0" encoding="utf-8"?>
<calcChain xmlns="http://schemas.openxmlformats.org/spreadsheetml/2006/main">
  <c r="F23" i="1" l="1"/>
  <c r="G6" i="1"/>
  <c r="G23" i="1"/>
  <c r="H23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E23" i="1"/>
</calcChain>
</file>

<file path=xl/sharedStrings.xml><?xml version="1.0" encoding="utf-8"?>
<sst xmlns="http://schemas.openxmlformats.org/spreadsheetml/2006/main" count="63" uniqueCount="45">
  <si>
    <t>VIÁTICOS</t>
  </si>
  <si>
    <t>Periodo comprendido: 1 AL 29 FEBRERO DE 2016</t>
  </si>
  <si>
    <t>NOMBRE</t>
  </si>
  <si>
    <t>CARGO</t>
  </si>
  <si>
    <t>COMISIÓN</t>
  </si>
  <si>
    <t>CUOTA DIARIA</t>
  </si>
  <si>
    <t>DIAS</t>
  </si>
  <si>
    <t>GASTOS DE CAMINO</t>
  </si>
  <si>
    <t>TOTAL PAGADO</t>
  </si>
  <si>
    <t>HECTOR JUAN SALCIDO MENDIVIL</t>
  </si>
  <si>
    <t>SUPERVISOR DE OBRA</t>
  </si>
  <si>
    <t>MPIO GUAYMAS  SUPERVISION Y ENTREGA DE OBRAS</t>
  </si>
  <si>
    <t>REY DAVID YAÑEZ MURRIETA</t>
  </si>
  <si>
    <t>MIGUEL ANGEL CAMACHO ESPINOZA</t>
  </si>
  <si>
    <t>SECRETERIO PARTICULAR</t>
  </si>
  <si>
    <t xml:space="preserve">MPIO ANTA ANA EVENTO DE GOBERNADORA  ARRANQUE OBRA </t>
  </si>
  <si>
    <t>JORGE ALBERTO CORELLA ORTEGA</t>
  </si>
  <si>
    <t>DIR. GENERAL DE ORG. SOCIAL</t>
  </si>
  <si>
    <t>MPIO DE NAVOJOA  LOGISTICA PARA EVENTO DE GOBERNADORA</t>
  </si>
  <si>
    <t>RUDY CORONADO</t>
  </si>
  <si>
    <t>PROMOTOR SOCIAL</t>
  </si>
  <si>
    <t>MPIO EMPALME CONFORMACION DE COMITES</t>
  </si>
  <si>
    <t>GUILLERMO ISAIAS WARNE FRAGOSO</t>
  </si>
  <si>
    <t xml:space="preserve">MPIO DE RAYON SUPERVICION DE OBRA CON AUD. DEL ISAF </t>
  </si>
  <si>
    <t>JOSE ANGEL GARCIA ACUÑA</t>
  </si>
  <si>
    <t>JEFE DEPARTAMENTO</t>
  </si>
  <si>
    <t>MPIO CARBO-RAYON SUPERVICION DE OBRA Y AVANSES</t>
  </si>
  <si>
    <t>RICARDO BURGOS RUIZ</t>
  </si>
  <si>
    <t>SUBDIRECTOR DE SUPERVISION VERIFICACION DE OBRA</t>
  </si>
  <si>
    <t>MPIO TEPACHE,GRANADOS,MOCTEZUMA ENTREGA RECEPCION DE OBRA</t>
  </si>
  <si>
    <t>BRENDA GUADALUPE MARTINEZ ICEDO</t>
  </si>
  <si>
    <t>COORDINADOR DE COMITES</t>
  </si>
  <si>
    <t>ANTONIO LOPEZ SANCHEZ</t>
  </si>
  <si>
    <t>MPIO DE NAVOJOA CONFORMACION DE COMITES</t>
  </si>
  <si>
    <t>MARTIN  AVILEZ LEYVA</t>
  </si>
  <si>
    <t>SUBDIRECTOR</t>
  </si>
  <si>
    <t>MARTIN GIL</t>
  </si>
  <si>
    <t>MPIOS ALTAR,ARIVECHI,BAVIACORA,SANTA CRUZ VARIOS  CONFORMACION DE COMITES</t>
  </si>
  <si>
    <t>FRANCISCO JAVIER VALLE ROJAS</t>
  </si>
  <si>
    <t xml:space="preserve">MISAEL DUARTE </t>
  </si>
  <si>
    <t>MPIO HUATABAMPO Y ETCHOJOA CONFORMACION DE COMITES</t>
  </si>
  <si>
    <t>HUGO SILVA NAVARRO</t>
  </si>
  <si>
    <t>JOSE MANUEL SANDOVAL BERNAL</t>
  </si>
  <si>
    <t>TOTAL</t>
  </si>
  <si>
    <t>Fecha de actualización: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</si>
</sst>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2" fontId="0" fillId="0" borderId="0" xfId="0" applyNumberForma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zoomScale="90" zoomScaleNormal="90" workbookViewId="0">
      <selection activeCell="F5" sqref="F5"/>
    </sheetView>
  </sheetViews>
  <sheetFormatPr baseColWidth="10" defaultColWidth="11.42578125" defaultRowHeight="15" x14ac:dyDescent="0.25"/>
  <cols>
    <col min="1" max="1" width="6" style="3" bestFit="1" customWidth="1"/>
    <col min="2" max="2" width="44.28515625" style="1" bestFit="1" customWidth="1"/>
    <col min="3" max="3" width="50.28515625" style="1" bestFit="1" customWidth="1"/>
    <col min="4" max="4" width="93.42578125" style="1" bestFit="1" customWidth="1"/>
    <col min="5" max="5" width="14" style="1" bestFit="1" customWidth="1"/>
    <col min="6" max="6" width="14" style="1" customWidth="1"/>
    <col min="7" max="7" width="12.140625" style="1" bestFit="1" customWidth="1"/>
    <col min="8" max="8" width="19.140625" style="1" bestFit="1" customWidth="1"/>
    <col min="9" max="9" width="15" style="1" bestFit="1" customWidth="1"/>
    <col min="10" max="16384" width="11.42578125" style="1"/>
  </cols>
  <sheetData>
    <row r="2" spans="2:9" ht="23.25" x14ac:dyDescent="0.35">
      <c r="B2" s="4" t="s">
        <v>0</v>
      </c>
      <c r="C2" s="4"/>
      <c r="D2" s="4"/>
      <c r="E2" s="4"/>
      <c r="F2" s="4"/>
      <c r="G2" s="4"/>
      <c r="H2" s="4"/>
      <c r="I2" s="4"/>
    </row>
    <row r="3" spans="2:9" x14ac:dyDescent="0.25">
      <c r="B3" s="5" t="s">
        <v>1</v>
      </c>
      <c r="C3" s="5"/>
    </row>
    <row r="4" spans="2:9" x14ac:dyDescent="0.25">
      <c r="B4" s="6" t="s">
        <v>44</v>
      </c>
      <c r="C4" s="6"/>
    </row>
    <row r="5" spans="2:9" ht="15" customHeight="1" x14ac:dyDescent="0.25"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0</v>
      </c>
      <c r="H5" s="7" t="s">
        <v>7</v>
      </c>
      <c r="I5" s="8" t="s">
        <v>8</v>
      </c>
    </row>
    <row r="6" spans="2:9" x14ac:dyDescent="0.25">
      <c r="B6" s="2" t="s">
        <v>9</v>
      </c>
      <c r="C6" s="2" t="s">
        <v>10</v>
      </c>
      <c r="D6" s="2" t="s">
        <v>11</v>
      </c>
      <c r="E6" s="2">
        <v>0</v>
      </c>
      <c r="F6" s="2">
        <v>1</v>
      </c>
      <c r="G6" s="2">
        <f t="shared" ref="G6" si="0">+E6*F6</f>
        <v>0</v>
      </c>
      <c r="H6" s="2">
        <v>400</v>
      </c>
      <c r="I6" s="2">
        <f t="shared" ref="I6:I22" si="1">G6+H6</f>
        <v>400</v>
      </c>
    </row>
    <row r="7" spans="2:9" x14ac:dyDescent="0.25">
      <c r="B7" s="2" t="s">
        <v>12</v>
      </c>
      <c r="C7" s="2" t="s">
        <v>10</v>
      </c>
      <c r="D7" s="2" t="s">
        <v>11</v>
      </c>
      <c r="E7" s="2">
        <v>0</v>
      </c>
      <c r="F7" s="2">
        <v>1</v>
      </c>
      <c r="G7" s="2">
        <v>0</v>
      </c>
      <c r="H7" s="2">
        <v>400</v>
      </c>
      <c r="I7" s="2">
        <f t="shared" si="1"/>
        <v>400</v>
      </c>
    </row>
    <row r="8" spans="2:9" x14ac:dyDescent="0.25">
      <c r="B8" s="2" t="s">
        <v>13</v>
      </c>
      <c r="C8" s="2" t="s">
        <v>14</v>
      </c>
      <c r="D8" s="2" t="s">
        <v>15</v>
      </c>
      <c r="E8" s="2">
        <v>1100</v>
      </c>
      <c r="F8" s="2">
        <v>1</v>
      </c>
      <c r="G8" s="2">
        <v>1100</v>
      </c>
      <c r="H8" s="2">
        <v>0</v>
      </c>
      <c r="I8" s="2">
        <f t="shared" si="1"/>
        <v>1100</v>
      </c>
    </row>
    <row r="9" spans="2:9" x14ac:dyDescent="0.25">
      <c r="B9" s="2" t="s">
        <v>16</v>
      </c>
      <c r="C9" s="2" t="s">
        <v>17</v>
      </c>
      <c r="D9" s="2" t="s">
        <v>18</v>
      </c>
      <c r="E9" s="2">
        <v>1350</v>
      </c>
      <c r="F9" s="2">
        <v>1</v>
      </c>
      <c r="G9" s="2">
        <v>1350</v>
      </c>
      <c r="H9" s="2">
        <v>500</v>
      </c>
      <c r="I9" s="2">
        <f t="shared" si="1"/>
        <v>1850</v>
      </c>
    </row>
    <row r="10" spans="2:9" x14ac:dyDescent="0.25">
      <c r="B10" s="2" t="s">
        <v>19</v>
      </c>
      <c r="C10" s="2" t="s">
        <v>20</v>
      </c>
      <c r="D10" s="2" t="s">
        <v>21</v>
      </c>
      <c r="E10" s="2">
        <v>700</v>
      </c>
      <c r="F10" s="2">
        <v>2</v>
      </c>
      <c r="G10" s="2">
        <v>1400</v>
      </c>
      <c r="H10" s="2">
        <v>300</v>
      </c>
      <c r="I10" s="2">
        <f t="shared" si="1"/>
        <v>1700</v>
      </c>
    </row>
    <row r="11" spans="2:9" x14ac:dyDescent="0.25">
      <c r="B11" s="2" t="s">
        <v>22</v>
      </c>
      <c r="C11" s="2" t="s">
        <v>10</v>
      </c>
      <c r="D11" s="2" t="s">
        <v>23</v>
      </c>
      <c r="E11" s="2">
        <v>0</v>
      </c>
      <c r="F11" s="2">
        <v>1</v>
      </c>
      <c r="G11" s="2">
        <v>0</v>
      </c>
      <c r="H11" s="2">
        <v>400</v>
      </c>
      <c r="I11" s="2">
        <f t="shared" si="1"/>
        <v>400</v>
      </c>
    </row>
    <row r="12" spans="2:9" x14ac:dyDescent="0.25">
      <c r="B12" s="2" t="s">
        <v>24</v>
      </c>
      <c r="C12" s="2" t="s">
        <v>25</v>
      </c>
      <c r="D12" s="2" t="s">
        <v>26</v>
      </c>
      <c r="E12" s="2">
        <v>850</v>
      </c>
      <c r="F12" s="2">
        <v>1</v>
      </c>
      <c r="G12" s="2">
        <v>850</v>
      </c>
      <c r="H12" s="2">
        <v>400</v>
      </c>
      <c r="I12" s="2">
        <f t="shared" si="1"/>
        <v>1250</v>
      </c>
    </row>
    <row r="13" spans="2:9" x14ac:dyDescent="0.25">
      <c r="B13" s="2" t="s">
        <v>27</v>
      </c>
      <c r="C13" s="2" t="s">
        <v>28</v>
      </c>
      <c r="D13" s="2" t="s">
        <v>29</v>
      </c>
      <c r="E13" s="2">
        <v>1000</v>
      </c>
      <c r="F13" s="2">
        <v>1</v>
      </c>
      <c r="G13" s="2">
        <v>1000</v>
      </c>
      <c r="H13" s="2">
        <v>400</v>
      </c>
      <c r="I13" s="2">
        <f t="shared" si="1"/>
        <v>1400</v>
      </c>
    </row>
    <row r="14" spans="2:9" x14ac:dyDescent="0.25">
      <c r="B14" s="2" t="s">
        <v>24</v>
      </c>
      <c r="C14" s="2" t="s">
        <v>25</v>
      </c>
      <c r="D14" s="2" t="s">
        <v>11</v>
      </c>
      <c r="E14" s="2">
        <v>850</v>
      </c>
      <c r="F14" s="2">
        <v>2</v>
      </c>
      <c r="G14" s="2">
        <v>1700</v>
      </c>
      <c r="H14" s="2">
        <v>400</v>
      </c>
      <c r="I14" s="2">
        <f t="shared" si="1"/>
        <v>2100</v>
      </c>
    </row>
    <row r="15" spans="2:9" x14ac:dyDescent="0.25">
      <c r="B15" s="2" t="s">
        <v>30</v>
      </c>
      <c r="C15" s="2" t="s">
        <v>31</v>
      </c>
      <c r="D15" s="2" t="s">
        <v>21</v>
      </c>
      <c r="E15" s="2">
        <v>850</v>
      </c>
      <c r="F15" s="2">
        <v>2</v>
      </c>
      <c r="G15" s="2">
        <v>1700</v>
      </c>
      <c r="H15" s="2">
        <v>400</v>
      </c>
      <c r="I15" s="2">
        <f t="shared" si="1"/>
        <v>2100</v>
      </c>
    </row>
    <row r="16" spans="2:9" x14ac:dyDescent="0.25">
      <c r="B16" s="2" t="s">
        <v>32</v>
      </c>
      <c r="C16" s="2" t="s">
        <v>25</v>
      </c>
      <c r="D16" s="2" t="s">
        <v>33</v>
      </c>
      <c r="E16" s="2">
        <v>850</v>
      </c>
      <c r="F16" s="2">
        <v>4</v>
      </c>
      <c r="G16" s="2">
        <v>3400</v>
      </c>
      <c r="H16" s="2">
        <v>400</v>
      </c>
      <c r="I16" s="2">
        <f t="shared" si="1"/>
        <v>3800</v>
      </c>
    </row>
    <row r="17" spans="2:9" x14ac:dyDescent="0.25">
      <c r="B17" s="2" t="s">
        <v>34</v>
      </c>
      <c r="C17" s="2" t="s">
        <v>35</v>
      </c>
      <c r="D17" s="2" t="s">
        <v>33</v>
      </c>
      <c r="E17" s="2">
        <v>1000</v>
      </c>
      <c r="F17" s="2">
        <v>4</v>
      </c>
      <c r="G17" s="2">
        <v>4000</v>
      </c>
      <c r="H17" s="2">
        <v>400</v>
      </c>
      <c r="I17" s="2">
        <f t="shared" si="1"/>
        <v>4400</v>
      </c>
    </row>
    <row r="18" spans="2:9" x14ac:dyDescent="0.25">
      <c r="B18" s="2" t="s">
        <v>36</v>
      </c>
      <c r="C18" s="2" t="s">
        <v>20</v>
      </c>
      <c r="D18" s="2" t="s">
        <v>37</v>
      </c>
      <c r="E18" s="2">
        <v>700</v>
      </c>
      <c r="F18" s="2">
        <v>3</v>
      </c>
      <c r="G18" s="2">
        <v>2100</v>
      </c>
      <c r="H18" s="2">
        <v>300</v>
      </c>
      <c r="I18" s="2">
        <f t="shared" si="1"/>
        <v>2400</v>
      </c>
    </row>
    <row r="19" spans="2:9" x14ac:dyDescent="0.25">
      <c r="B19" s="2" t="s">
        <v>38</v>
      </c>
      <c r="C19" s="2" t="s">
        <v>20</v>
      </c>
      <c r="D19" s="2" t="s">
        <v>37</v>
      </c>
      <c r="E19" s="2">
        <v>700</v>
      </c>
      <c r="F19" s="2">
        <v>3</v>
      </c>
      <c r="G19" s="2">
        <v>2100</v>
      </c>
      <c r="H19" s="2">
        <v>300</v>
      </c>
      <c r="I19" s="2">
        <f t="shared" si="1"/>
        <v>2400</v>
      </c>
    </row>
    <row r="20" spans="2:9" x14ac:dyDescent="0.25">
      <c r="B20" s="2" t="s">
        <v>39</v>
      </c>
      <c r="C20" s="2" t="s">
        <v>20</v>
      </c>
      <c r="D20" s="2" t="s">
        <v>40</v>
      </c>
      <c r="E20" s="2">
        <v>850</v>
      </c>
      <c r="F20" s="2">
        <v>4</v>
      </c>
      <c r="G20" s="2">
        <v>3400</v>
      </c>
      <c r="H20" s="2">
        <v>400</v>
      </c>
      <c r="I20" s="2">
        <f t="shared" si="1"/>
        <v>3800</v>
      </c>
    </row>
    <row r="21" spans="2:9" x14ac:dyDescent="0.25">
      <c r="B21" s="2" t="s">
        <v>41</v>
      </c>
      <c r="C21" s="2" t="s">
        <v>20</v>
      </c>
      <c r="D21" s="2" t="s">
        <v>40</v>
      </c>
      <c r="E21" s="2">
        <v>700</v>
      </c>
      <c r="F21" s="2">
        <v>4</v>
      </c>
      <c r="G21" s="2">
        <v>2800</v>
      </c>
      <c r="H21" s="2">
        <v>300</v>
      </c>
      <c r="I21" s="2">
        <f t="shared" si="1"/>
        <v>3100</v>
      </c>
    </row>
    <row r="22" spans="2:9" x14ac:dyDescent="0.25">
      <c r="B22" s="2" t="s">
        <v>42</v>
      </c>
      <c r="C22" s="2" t="s">
        <v>20</v>
      </c>
      <c r="D22" s="2" t="s">
        <v>40</v>
      </c>
      <c r="E22" s="2">
        <v>700</v>
      </c>
      <c r="F22" s="2">
        <v>4</v>
      </c>
      <c r="G22" s="2">
        <v>2800</v>
      </c>
      <c r="H22" s="2">
        <v>300</v>
      </c>
      <c r="I22" s="2">
        <f t="shared" si="1"/>
        <v>3100</v>
      </c>
    </row>
    <row r="23" spans="2:9" ht="15.75" thickBot="1" x14ac:dyDescent="0.3">
      <c r="B23" s="2"/>
      <c r="C23" s="2"/>
      <c r="D23" s="10" t="s">
        <v>43</v>
      </c>
      <c r="E23" s="10">
        <f>SUM(E6:E22)</f>
        <v>12200</v>
      </c>
      <c r="F23" s="10">
        <f t="shared" ref="F23:I23" si="2">SUM(F6:F22)</f>
        <v>39</v>
      </c>
      <c r="G23" s="10">
        <f t="shared" si="2"/>
        <v>29700</v>
      </c>
      <c r="H23" s="10">
        <f t="shared" si="2"/>
        <v>6000</v>
      </c>
      <c r="I23" s="10">
        <f t="shared" si="2"/>
        <v>35700</v>
      </c>
    </row>
    <row r="24" spans="2:9" ht="15.75" thickTop="1" x14ac:dyDescent="0.25">
      <c r="B24" s="2"/>
      <c r="C24" s="2"/>
      <c r="D24" s="9"/>
      <c r="E24" s="9"/>
      <c r="F24" s="9"/>
      <c r="G24" s="9"/>
      <c r="H24" s="9"/>
      <c r="I24" s="9"/>
    </row>
    <row r="25" spans="2:9" x14ac:dyDescent="0.25">
      <c r="B25" s="2"/>
      <c r="C25" s="2"/>
      <c r="D25" s="2"/>
      <c r="E25" s="2"/>
      <c r="F25" s="2"/>
      <c r="G25" s="2"/>
      <c r="H25" s="2"/>
      <c r="I25" s="2"/>
    </row>
    <row r="26" spans="2:9" x14ac:dyDescent="0.25">
      <c r="B26" s="2"/>
      <c r="C26" s="2"/>
      <c r="D26" s="2"/>
      <c r="E26" s="2"/>
      <c r="F26" s="2"/>
      <c r="G26" s="2"/>
      <c r="H26" s="2"/>
      <c r="I26" s="2"/>
    </row>
  </sheetData>
  <sortState ref="A6:I21">
    <sortCondition ref="A6:A21"/>
  </sortState>
  <mergeCells count="3">
    <mergeCell ref="B2:I2"/>
    <mergeCell ref="B3:C3"/>
    <mergeCell ref="B4:C4"/>
  </mergeCells>
  <pageMargins left="0.39370078740157483" right="0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2016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Danae</dc:creator>
  <cp:lastModifiedBy>Administrador</cp:lastModifiedBy>
  <cp:revision/>
  <dcterms:created xsi:type="dcterms:W3CDTF">2015-11-24T19:10:47Z</dcterms:created>
  <dcterms:modified xsi:type="dcterms:W3CDTF">2016-05-20T21:59:25Z</dcterms:modified>
</cp:coreProperties>
</file>