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0730" windowHeight="10005"/>
  </bookViews>
  <sheets>
    <sheet name="JULIO-16" sheetId="1" r:id="rId1"/>
  </sheets>
  <calcPr calcId="145621"/>
</workbook>
</file>

<file path=xl/calcChain.xml><?xml version="1.0" encoding="utf-8"?>
<calcChain xmlns="http://schemas.openxmlformats.org/spreadsheetml/2006/main">
  <c r="F60" i="1" l="1"/>
  <c r="H60" i="1"/>
  <c r="E60" i="1"/>
  <c r="G59" i="1"/>
  <c r="I59" i="1"/>
  <c r="G58" i="1"/>
  <c r="I58" i="1"/>
  <c r="G57" i="1"/>
  <c r="I57" i="1"/>
  <c r="G56" i="1"/>
  <c r="I56" i="1"/>
  <c r="G55" i="1"/>
  <c r="I55" i="1"/>
  <c r="G54" i="1"/>
  <c r="I54" i="1"/>
  <c r="G53" i="1"/>
  <c r="I53" i="1"/>
  <c r="G52" i="1"/>
  <c r="I52" i="1"/>
  <c r="G51" i="1"/>
  <c r="I51" i="1"/>
  <c r="G50" i="1"/>
  <c r="I50" i="1"/>
  <c r="G49" i="1"/>
  <c r="I49" i="1"/>
  <c r="G48" i="1"/>
  <c r="I48" i="1"/>
  <c r="G47" i="1"/>
  <c r="I47" i="1"/>
  <c r="G46" i="1"/>
  <c r="I46" i="1"/>
  <c r="G45" i="1"/>
  <c r="I45" i="1"/>
  <c r="G44" i="1"/>
  <c r="I44" i="1"/>
  <c r="G43" i="1"/>
  <c r="I43" i="1"/>
  <c r="G42" i="1"/>
  <c r="I42" i="1"/>
  <c r="G41" i="1"/>
  <c r="I41" i="1"/>
  <c r="G40" i="1"/>
  <c r="I40" i="1"/>
  <c r="G39" i="1"/>
  <c r="I39" i="1"/>
  <c r="G38" i="1"/>
  <c r="I38" i="1"/>
  <c r="G37" i="1"/>
  <c r="I37" i="1"/>
  <c r="G36" i="1"/>
  <c r="I36" i="1"/>
  <c r="G35" i="1"/>
  <c r="I35" i="1"/>
  <c r="G34" i="1"/>
  <c r="I34" i="1"/>
  <c r="G33" i="1"/>
  <c r="I33" i="1"/>
  <c r="G32" i="1"/>
  <c r="I32" i="1"/>
  <c r="G31" i="1"/>
  <c r="I31" i="1"/>
  <c r="G30" i="1"/>
  <c r="I30" i="1"/>
  <c r="G7" i="1"/>
  <c r="I7" i="1"/>
  <c r="G8" i="1"/>
  <c r="I8" i="1"/>
  <c r="G9" i="1"/>
  <c r="I9" i="1"/>
  <c r="I10" i="1"/>
  <c r="G11" i="1"/>
  <c r="I11" i="1"/>
  <c r="G12" i="1"/>
  <c r="G13" i="1"/>
  <c r="I13" i="1"/>
  <c r="G14" i="1"/>
  <c r="G15" i="1"/>
  <c r="I15" i="1"/>
  <c r="G16" i="1"/>
  <c r="I16" i="1"/>
  <c r="G17" i="1"/>
  <c r="I17" i="1"/>
  <c r="G18" i="1"/>
  <c r="I18" i="1"/>
  <c r="G19" i="1"/>
  <c r="I19" i="1"/>
  <c r="G20" i="1"/>
  <c r="I20" i="1"/>
  <c r="G21" i="1"/>
  <c r="I21" i="1"/>
  <c r="G22" i="1"/>
  <c r="G23" i="1"/>
  <c r="G24" i="1"/>
  <c r="G25" i="1"/>
  <c r="G26" i="1"/>
  <c r="G27" i="1"/>
  <c r="I27" i="1"/>
  <c r="G28" i="1"/>
  <c r="G29" i="1"/>
  <c r="I29" i="1"/>
  <c r="I14" i="1"/>
  <c r="I12" i="1"/>
  <c r="I28" i="1"/>
  <c r="I22" i="1"/>
  <c r="I23" i="1"/>
  <c r="I24" i="1"/>
  <c r="I25" i="1"/>
  <c r="I26" i="1"/>
  <c r="G6" i="1"/>
  <c r="G60" i="1"/>
  <c r="I6" i="1"/>
  <c r="I60" i="1"/>
</calcChain>
</file>

<file path=xl/sharedStrings.xml><?xml version="1.0" encoding="utf-8"?>
<sst xmlns="http://schemas.openxmlformats.org/spreadsheetml/2006/main" count="173" uniqueCount="110">
  <si>
    <t>VIÁTICOS</t>
  </si>
  <si>
    <t>Periodo comprendido: 1 AL 31 JULIO DE 2016</t>
  </si>
  <si>
    <t>NOMBRE</t>
  </si>
  <si>
    <t>CARGO</t>
  </si>
  <si>
    <t>COMISIÓN</t>
  </si>
  <si>
    <t>CUOTA DIARIA</t>
  </si>
  <si>
    <t>DIAS</t>
  </si>
  <si>
    <t>GASTOS DE CAMINO</t>
  </si>
  <si>
    <t>TOTAL PAGADO</t>
  </si>
  <si>
    <t>ANTONIO LOPEZ SANCHEZ</t>
  </si>
  <si>
    <t>JEFE DEPARTAMENTO</t>
  </si>
  <si>
    <t xml:space="preserve">MPIO DE GUAYMAS CONFORMACION DE COMITES PROGRAMA REHAB. DE ESCUELAS </t>
  </si>
  <si>
    <t>JESUS ROMAN VALLES BERRELLEZA</t>
  </si>
  <si>
    <t>PROMOTOR SOCIAL</t>
  </si>
  <si>
    <t xml:space="preserve">LOCALIDAD VICAM, CONFORMACION DE COMITES PROGRAMA REHAB. DE ESCUELAS </t>
  </si>
  <si>
    <t>RIGOBERTO DURAN</t>
  </si>
  <si>
    <t>OCDA</t>
  </si>
  <si>
    <t>MPIO DE SAN CARLOS-GUAYMAS REUNION DE CONTRALORES ESTADO -MPIO CONFERENCIA SUB. DE LA SFP</t>
  </si>
  <si>
    <t xml:space="preserve">HECTOR JUAN SALCIDO MENDIVIL </t>
  </si>
  <si>
    <t>SUPERVISOR DE OBRA</t>
  </si>
  <si>
    <t>MPIO DE BACADEHUACHI ENTREGA DE OFICIOS DE LIBERACION DE OBRA CORRESP. AL EJEC. 2016</t>
  </si>
  <si>
    <t>JUAN CARLOS HINOJOSA ROJO</t>
  </si>
  <si>
    <t>ASISTENTE ADMINISTRATIVO</t>
  </si>
  <si>
    <t>MPIO DE BACADEHUACHI ENTREGA DE OFICIOS DE LIBERACION DE OBRA CORRESP. AL EJEC. 2017</t>
  </si>
  <si>
    <t>MARIA DEL CARMEN MORALES AGUILAR</t>
  </si>
  <si>
    <t>COORDINADORA DE PROGRAMAS</t>
  </si>
  <si>
    <t>MPIO DE GUAYMAS  DIFISION DE PROGRAMAS VIAJA SEGURO</t>
  </si>
  <si>
    <t>JOSE ANGEL GARCIA ACUÑA</t>
  </si>
  <si>
    <t>POBLADO MIGUEL ALEMAN , SAN BARTOLO, BAHIA DE KINO ETC. VISITA DE OBRA SECRETARIA DE LA CONTRALORIA GENERAL</t>
  </si>
  <si>
    <t>RICARDO BALLESTEROS LOPEZ</t>
  </si>
  <si>
    <t>MPIO DE ALTAR ,S.L.R.C VISITA DE OBRA SECRETARIA DE LA CONTRALORIA GENERAL</t>
  </si>
  <si>
    <t>MPIO MPIO DE HERMOSILLO (POBLADO MIGUEL ALEMAN VISITA DE OBRA ISAF</t>
  </si>
  <si>
    <t>JOSE JUAN GARCIA GONZALEZ</t>
  </si>
  <si>
    <t>MPIO DE NACORI CHICO, BACADEHUACHI, BACERAC, VILLA HIDALGO (VARIOS) VISITA DE OBRA SECRETARIA DE LA CONTRALORIA GENERAL</t>
  </si>
  <si>
    <t>GILDARDO QUIJADA FLORES</t>
  </si>
  <si>
    <t xml:space="preserve">MPIO DE BENJAMIN HILL, SANTA ANA, CUCURPE  VARIOS SUPERVISION DE OBRA </t>
  </si>
  <si>
    <t>EDUARDO RAMIRO HERNANDEZ MORENO</t>
  </si>
  <si>
    <t>ENLACE OPERATIVO</t>
  </si>
  <si>
    <t>MPIO DE NAVOJOA APOYO A DIF EN ENCUESTA DEL CUESTIONARIO BASICO</t>
  </si>
  <si>
    <t>JOSE ANGEL ACEDO FELIX</t>
  </si>
  <si>
    <t>AUXILIAR DE COORDINACION</t>
  </si>
  <si>
    <t>MPIO DE CABORCA VARIOS MUNICIPIOS SUPERVISION DE OBRA PROGRAMAS INFRAESTRUCTURA EDUCATIVA</t>
  </si>
  <si>
    <t>FELIPE DE JESUS PARDO ROJO</t>
  </si>
  <si>
    <t>MPIO DE MAZATAN SUPERVISION DE OBRA</t>
  </si>
  <si>
    <t>MPIO DE AGUA PRIETA  VISITA DE OBRA</t>
  </si>
  <si>
    <t>OSCAR SALAZAR MEZA</t>
  </si>
  <si>
    <t>DIRECTOR DE AREA</t>
  </si>
  <si>
    <t>MPIO DE ACONCHI SUPERVISION DE OBRA</t>
  </si>
  <si>
    <t>MIGUEL ANGEL CAMACHO ESPINOZA</t>
  </si>
  <si>
    <t>SECRETARIO PARTICULAR DE COORDINACION</t>
  </si>
  <si>
    <t>MPIO DE TUBUTAMA APOYAR AL COORDINADOR GENERAL A GIRA DE TRABAJO</t>
  </si>
  <si>
    <t>MANUEL DE JESUS BUSTAMANTE SANDOVAL</t>
  </si>
  <si>
    <t>COORDINADOR GENERAL</t>
  </si>
  <si>
    <t>MPIO DE TUBUTAMA  GIRA DE TRABAJO</t>
  </si>
  <si>
    <t>MPIO DE MAZATAN VARIOS MPIOS SUPERVISION DE OBRA</t>
  </si>
  <si>
    <t>MPIO DE MOCTEZUMA VARIOS MPIO SUPERVISON DE OBRA</t>
  </si>
  <si>
    <t>RICARDO BURGOS RUIZ</t>
  </si>
  <si>
    <t>SUBDIRECTOR DE AREA</t>
  </si>
  <si>
    <t>MPIO DE TUBUTAMA VISITA DE OBRA</t>
  </si>
  <si>
    <t>MPIO DE ETCHOJOA SEGUIMIENTO A PROGRAMAS SONORA SIN POBREZA</t>
  </si>
  <si>
    <t>MPIO DE TUBUTAMA ACOMPAÑAR AL COORDINADOR EN GIRA DE TRABAJO</t>
  </si>
  <si>
    <t>LILIANA AZAGUIRRE DURAN</t>
  </si>
  <si>
    <t>SECRETARIA</t>
  </si>
  <si>
    <t>MPIO DE GUAYMAS DIFUSION DE PROGRAMA VIAJE SEGURO</t>
  </si>
  <si>
    <t>CLAUDIA MARIA GIRON ALVARADO</t>
  </si>
  <si>
    <t>MPO DE GUAYMAS DIFUSION DEL PROGRAMA VIAJE SEGURO</t>
  </si>
  <si>
    <t>JOSE ROBERTO ROSAS OCHOA</t>
  </si>
  <si>
    <t>AUXILIAR ADMINISTRATIVO</t>
  </si>
  <si>
    <t>MPIO GUAYMAS  DIFUSION DE PROGRAMA VIAJA SEGURO</t>
  </si>
  <si>
    <t>VIVIANA ESCOBAR PERALTA</t>
  </si>
  <si>
    <t>FRANCISCO JAVIER LEYVA GOMEZ</t>
  </si>
  <si>
    <t xml:space="preserve">CHOFER </t>
  </si>
  <si>
    <t>PAMELA DEL CARMEN CORELLA ROMERO</t>
  </si>
  <si>
    <t>SUBCORDINADORA DE PROGRAMAS</t>
  </si>
  <si>
    <t>MPIO DE PUERTO PEÑASCO VARIOS MPIOS CONFORMACION DE COMITES</t>
  </si>
  <si>
    <t>MANUEL GERARDO BARCELO SAAVEDRA</t>
  </si>
  <si>
    <t>RUDY CORONADO</t>
  </si>
  <si>
    <t>MPIO DE BACADEHUACHI, VILLA HIDALGO CONFORMACION DE COMITES</t>
  </si>
  <si>
    <t>BRENDA GUADALUPE MARTINEZ ICEDO</t>
  </si>
  <si>
    <t>FRANCISCO CONTRERAS</t>
  </si>
  <si>
    <t xml:space="preserve">MPIO DE SUAQUI GRANDE CONFORMACION DE COMITES </t>
  </si>
  <si>
    <t>JOSE MANUEL SANDOVAL</t>
  </si>
  <si>
    <t>REYNALDO DIAZ BROWN OJEDA</t>
  </si>
  <si>
    <t>COORDINADOR FORANEO</t>
  </si>
  <si>
    <t xml:space="preserve">MPIO DE ROSARIO CONFORMACION DE COMITES </t>
  </si>
  <si>
    <t>EDGAR FERNADO APODACA MUÑOZ</t>
  </si>
  <si>
    <t>SUBDIRECTOR FORANEO</t>
  </si>
  <si>
    <t>HUGO SILVA NAVARRO</t>
  </si>
  <si>
    <t xml:space="preserve">MPIO DE ARIVECHI CONFORMACION DE COMITES </t>
  </si>
  <si>
    <t>FRANCISCO MARTIN AVILES LEYVA</t>
  </si>
  <si>
    <t xml:space="preserve">MPIO ARIVECHI CONFORMACION DE COMITES </t>
  </si>
  <si>
    <t>JESUS ROMAN VALLEZ BERRELLEZA</t>
  </si>
  <si>
    <t>MISAEL DUARTE LOPEZ</t>
  </si>
  <si>
    <t>MPIO DE SOYOPA COMITÉ PRO-OBRA</t>
  </si>
  <si>
    <t>JORGE ALBERTO CORELLA ORTEGA</t>
  </si>
  <si>
    <t>MPIO DE SAHUARIPA, VARIOS MPIO CONFORMACION DE COMITES</t>
  </si>
  <si>
    <t xml:space="preserve">MPIO DE CANANEA VARIOS MPIO CONFORMACION DE COMITES </t>
  </si>
  <si>
    <t xml:space="preserve">MPIO CAJEME Y SAN IG. RIO MUERTO CONFORMACION DE COMITES </t>
  </si>
  <si>
    <t>FRANCISCA LOPEZ LOPEZ</t>
  </si>
  <si>
    <t xml:space="preserve">MPÍO DE HERMOSILLO AREA RURAL CONFORMACION  DE COMITES </t>
  </si>
  <si>
    <t>MPIO DE ETCHOJOA SUPERVISION DE OBRA PROGRAMA SONORA SIN POBREZA Y ORG. DE VERIFICACION BENEFICIARIOS DE OBRA</t>
  </si>
  <si>
    <t>FELIPE SILVA VIDACA</t>
  </si>
  <si>
    <t>SUBCORDINADOR FORANEO</t>
  </si>
  <si>
    <t>ARIANA CORONADO PORTILLO</t>
  </si>
  <si>
    <t>MPIO DE OPODEPE, CARBO ,SANCMIGUEL H. SUPERVISION DE OBRA VARIAS</t>
  </si>
  <si>
    <t>LETICIA RASCON CORDOVA</t>
  </si>
  <si>
    <t>MPIO DE TEPACHE, DIVISADERO, VILLA HIDALGO VARIOS VISITA DE OBRA</t>
  </si>
  <si>
    <t>MARTIN RODOLFO MOLINA CORDOVA</t>
  </si>
  <si>
    <t>TOTAL</t>
  </si>
  <si>
    <t>Fecha de actualización: Agosto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</si>
</sst>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/>
    <xf numFmtId="0" fontId="3" fillId="2" borderId="1" xfId="0" applyFont="1" applyFill="1" applyBorder="1" applyAlignment="1">
      <alignment horizontal="center"/>
    </xf>
    <xf numFmtId="2" fontId="0" fillId="0" borderId="0" xfId="0" applyNumberFormat="1" applyAlignment="1"/>
    <xf numFmtId="0" fontId="3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/>
    <xf numFmtId="0" fontId="4" fillId="3" borderId="1" xfId="0" applyFont="1" applyFill="1" applyBorder="1" applyAlignment="1">
      <alignment horizontal="center"/>
    </xf>
    <xf numFmtId="43" fontId="3" fillId="3" borderId="1" xfId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0"/>
  <sheetViews>
    <sheetView tabSelected="1" zoomScale="90" zoomScaleNormal="90" workbookViewId="0">
      <selection activeCell="C6" sqref="C6"/>
    </sheetView>
  </sheetViews>
  <sheetFormatPr baseColWidth="10" defaultColWidth="11.42578125" defaultRowHeight="15" x14ac:dyDescent="0.25"/>
  <cols>
    <col min="1" max="1" width="6" style="3" bestFit="1" customWidth="1"/>
    <col min="2" max="2" width="44.28515625" style="1" bestFit="1" customWidth="1"/>
    <col min="3" max="3" width="41.28515625" style="1" bestFit="1" customWidth="1"/>
    <col min="4" max="4" width="125.42578125" style="1" customWidth="1"/>
    <col min="5" max="5" width="16" style="1" customWidth="1"/>
    <col min="6" max="6" width="14" style="1" customWidth="1"/>
    <col min="7" max="7" width="12.140625" style="1" bestFit="1" customWidth="1"/>
    <col min="8" max="8" width="20.7109375" style="1" customWidth="1"/>
    <col min="9" max="9" width="18" style="1" customWidth="1"/>
    <col min="10" max="16384" width="11.42578125" style="1"/>
  </cols>
  <sheetData>
    <row r="2" spans="2:9" ht="23.25" x14ac:dyDescent="0.35">
      <c r="B2" s="5" t="s">
        <v>0</v>
      </c>
      <c r="C2" s="5"/>
      <c r="D2" s="5"/>
      <c r="E2" s="5"/>
      <c r="F2" s="5"/>
      <c r="G2" s="5"/>
      <c r="H2" s="5"/>
      <c r="I2" s="5"/>
    </row>
    <row r="3" spans="2:9" x14ac:dyDescent="0.25">
      <c r="B3" s="6" t="s">
        <v>1</v>
      </c>
      <c r="C3" s="6"/>
    </row>
    <row r="4" spans="2:9" x14ac:dyDescent="0.25">
      <c r="B4" s="7" t="s">
        <v>109</v>
      </c>
      <c r="C4" s="7"/>
    </row>
    <row r="5" spans="2:9" ht="19.5" customHeight="1" x14ac:dyDescent="0.25"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0</v>
      </c>
      <c r="H5" s="10" t="s">
        <v>7</v>
      </c>
      <c r="I5" s="10" t="s">
        <v>8</v>
      </c>
    </row>
    <row r="6" spans="2:9" x14ac:dyDescent="0.25">
      <c r="B6" s="2" t="s">
        <v>9</v>
      </c>
      <c r="C6" s="2" t="s">
        <v>10</v>
      </c>
      <c r="D6" s="2" t="s">
        <v>11</v>
      </c>
      <c r="E6" s="2">
        <v>0</v>
      </c>
      <c r="F6" s="2">
        <v>0</v>
      </c>
      <c r="G6" s="2">
        <f t="shared" ref="G6:G42" si="0">+E6*F6</f>
        <v>0</v>
      </c>
      <c r="H6" s="2">
        <v>400</v>
      </c>
      <c r="I6" s="2">
        <f t="shared" ref="I6:I42" si="1">G6+H6</f>
        <v>400</v>
      </c>
    </row>
    <row r="7" spans="2:9" x14ac:dyDescent="0.25">
      <c r="B7" s="2" t="s">
        <v>12</v>
      </c>
      <c r="C7" s="2" t="s">
        <v>13</v>
      </c>
      <c r="D7" s="2" t="s">
        <v>14</v>
      </c>
      <c r="E7" s="2">
        <v>0</v>
      </c>
      <c r="F7" s="2">
        <v>0</v>
      </c>
      <c r="G7" s="2">
        <f t="shared" si="0"/>
        <v>0</v>
      </c>
      <c r="H7" s="2">
        <v>300</v>
      </c>
      <c r="I7" s="2">
        <f t="shared" ref="I7:I21" si="2">G7+H7</f>
        <v>300</v>
      </c>
    </row>
    <row r="8" spans="2:9" x14ac:dyDescent="0.25">
      <c r="B8" s="2" t="s">
        <v>15</v>
      </c>
      <c r="C8" s="2" t="s">
        <v>16</v>
      </c>
      <c r="D8" s="2" t="s">
        <v>17</v>
      </c>
      <c r="E8" s="2">
        <v>0</v>
      </c>
      <c r="F8" s="2">
        <v>0</v>
      </c>
      <c r="G8" s="2">
        <f t="shared" si="0"/>
        <v>0</v>
      </c>
      <c r="H8" s="2">
        <v>400</v>
      </c>
      <c r="I8" s="2">
        <f t="shared" si="2"/>
        <v>400</v>
      </c>
    </row>
    <row r="9" spans="2:9" x14ac:dyDescent="0.25">
      <c r="B9" s="2" t="s">
        <v>18</v>
      </c>
      <c r="C9" s="2" t="s">
        <v>19</v>
      </c>
      <c r="D9" s="2" t="s">
        <v>20</v>
      </c>
      <c r="E9" s="2">
        <v>1000</v>
      </c>
      <c r="F9" s="2">
        <v>1</v>
      </c>
      <c r="G9" s="2">
        <f t="shared" si="0"/>
        <v>1000</v>
      </c>
      <c r="H9" s="2">
        <v>400</v>
      </c>
      <c r="I9" s="2">
        <f t="shared" si="2"/>
        <v>1400</v>
      </c>
    </row>
    <row r="10" spans="2:9" x14ac:dyDescent="0.25">
      <c r="B10" s="2" t="s">
        <v>21</v>
      </c>
      <c r="C10" s="2" t="s">
        <v>22</v>
      </c>
      <c r="D10" s="2" t="s">
        <v>23</v>
      </c>
      <c r="E10" s="2">
        <v>700</v>
      </c>
      <c r="F10" s="2">
        <v>1</v>
      </c>
      <c r="G10" s="2">
        <v>300</v>
      </c>
      <c r="H10" s="2">
        <v>0</v>
      </c>
      <c r="I10" s="2">
        <f t="shared" si="2"/>
        <v>300</v>
      </c>
    </row>
    <row r="11" spans="2:9" x14ac:dyDescent="0.25">
      <c r="B11" s="2" t="s">
        <v>24</v>
      </c>
      <c r="C11" s="2" t="s">
        <v>25</v>
      </c>
      <c r="D11" s="2" t="s">
        <v>26</v>
      </c>
      <c r="E11" s="2">
        <v>0</v>
      </c>
      <c r="F11" s="2">
        <v>0</v>
      </c>
      <c r="G11" s="2">
        <f t="shared" si="0"/>
        <v>0</v>
      </c>
      <c r="H11" s="2">
        <v>400</v>
      </c>
      <c r="I11" s="2">
        <f t="shared" si="2"/>
        <v>400</v>
      </c>
    </row>
    <row r="12" spans="2:9" x14ac:dyDescent="0.25">
      <c r="B12" s="2" t="s">
        <v>27</v>
      </c>
      <c r="C12" s="2" t="s">
        <v>10</v>
      </c>
      <c r="D12" s="2" t="s">
        <v>28</v>
      </c>
      <c r="E12" s="2">
        <v>0</v>
      </c>
      <c r="F12" s="2">
        <v>0</v>
      </c>
      <c r="G12" s="2">
        <f t="shared" si="0"/>
        <v>0</v>
      </c>
      <c r="H12" s="2">
        <v>1200</v>
      </c>
      <c r="I12" s="2">
        <f t="shared" si="2"/>
        <v>1200</v>
      </c>
    </row>
    <row r="13" spans="2:9" x14ac:dyDescent="0.25">
      <c r="B13" s="2" t="s">
        <v>29</v>
      </c>
      <c r="C13" s="2" t="s">
        <v>19</v>
      </c>
      <c r="D13" s="2" t="s">
        <v>30</v>
      </c>
      <c r="E13" s="2">
        <v>1000</v>
      </c>
      <c r="F13" s="2">
        <v>2</v>
      </c>
      <c r="G13" s="2">
        <f t="shared" si="0"/>
        <v>2000</v>
      </c>
      <c r="H13" s="2">
        <v>400</v>
      </c>
      <c r="I13" s="2">
        <f t="shared" si="2"/>
        <v>2400</v>
      </c>
    </row>
    <row r="14" spans="2:9" x14ac:dyDescent="0.25">
      <c r="B14" s="2" t="s">
        <v>27</v>
      </c>
      <c r="C14" s="2" t="s">
        <v>10</v>
      </c>
      <c r="D14" s="2" t="s">
        <v>31</v>
      </c>
      <c r="E14" s="2">
        <v>0</v>
      </c>
      <c r="F14" s="2">
        <v>0</v>
      </c>
      <c r="G14" s="2">
        <f t="shared" si="0"/>
        <v>0</v>
      </c>
      <c r="H14" s="2">
        <v>400</v>
      </c>
      <c r="I14" s="2">
        <f t="shared" si="2"/>
        <v>400</v>
      </c>
    </row>
    <row r="15" spans="2:9" x14ac:dyDescent="0.25">
      <c r="B15" s="2" t="s">
        <v>32</v>
      </c>
      <c r="C15" s="2" t="s">
        <v>19</v>
      </c>
      <c r="D15" s="2" t="s">
        <v>33</v>
      </c>
      <c r="E15" s="2">
        <v>1000</v>
      </c>
      <c r="F15" s="2">
        <v>4</v>
      </c>
      <c r="G15" s="2">
        <f t="shared" si="0"/>
        <v>4000</v>
      </c>
      <c r="H15" s="2">
        <v>400</v>
      </c>
      <c r="I15" s="2">
        <f t="shared" si="2"/>
        <v>4400</v>
      </c>
    </row>
    <row r="16" spans="2:9" x14ac:dyDescent="0.25">
      <c r="B16" s="2" t="s">
        <v>34</v>
      </c>
      <c r="C16" s="2" t="s">
        <v>10</v>
      </c>
      <c r="D16" s="2" t="s">
        <v>35</v>
      </c>
      <c r="E16" s="2">
        <v>850</v>
      </c>
      <c r="F16" s="2">
        <v>2</v>
      </c>
      <c r="G16" s="2">
        <f t="shared" si="0"/>
        <v>1700</v>
      </c>
      <c r="H16" s="2">
        <v>800</v>
      </c>
      <c r="I16" s="2">
        <f t="shared" si="2"/>
        <v>2500</v>
      </c>
    </row>
    <row r="17" spans="2:9" x14ac:dyDescent="0.25">
      <c r="B17" s="2" t="s">
        <v>36</v>
      </c>
      <c r="C17" s="2" t="s">
        <v>37</v>
      </c>
      <c r="D17" s="2" t="s">
        <v>38</v>
      </c>
      <c r="E17" s="2">
        <v>1100</v>
      </c>
      <c r="F17" s="2">
        <v>2</v>
      </c>
      <c r="G17" s="2">
        <f t="shared" si="0"/>
        <v>2200</v>
      </c>
      <c r="H17" s="2">
        <v>0</v>
      </c>
      <c r="I17" s="2">
        <f t="shared" si="2"/>
        <v>2200</v>
      </c>
    </row>
    <row r="18" spans="2:9" x14ac:dyDescent="0.25">
      <c r="B18" s="2" t="s">
        <v>39</v>
      </c>
      <c r="C18" s="2" t="s">
        <v>40</v>
      </c>
      <c r="D18" s="2" t="s">
        <v>41</v>
      </c>
      <c r="E18" s="2">
        <v>1000</v>
      </c>
      <c r="F18" s="2">
        <v>3</v>
      </c>
      <c r="G18" s="2">
        <f t="shared" si="0"/>
        <v>3000</v>
      </c>
      <c r="H18" s="2">
        <v>0</v>
      </c>
      <c r="I18" s="2">
        <f t="shared" si="2"/>
        <v>3000</v>
      </c>
    </row>
    <row r="19" spans="2:9" x14ac:dyDescent="0.25">
      <c r="B19" s="2" t="s">
        <v>42</v>
      </c>
      <c r="C19" s="2" t="s">
        <v>19</v>
      </c>
      <c r="D19" s="2" t="s">
        <v>43</v>
      </c>
      <c r="E19" s="2">
        <v>0</v>
      </c>
      <c r="F19" s="2">
        <v>0</v>
      </c>
      <c r="G19" s="2">
        <f t="shared" si="0"/>
        <v>0</v>
      </c>
      <c r="H19" s="2">
        <v>400</v>
      </c>
      <c r="I19" s="2">
        <f t="shared" si="2"/>
        <v>400</v>
      </c>
    </row>
    <row r="20" spans="2:9" x14ac:dyDescent="0.25">
      <c r="B20" s="2" t="s">
        <v>29</v>
      </c>
      <c r="C20" s="2" t="s">
        <v>19</v>
      </c>
      <c r="D20" s="2" t="s">
        <v>44</v>
      </c>
      <c r="E20" s="2">
        <v>1000</v>
      </c>
      <c r="F20" s="2">
        <v>1</v>
      </c>
      <c r="G20" s="2">
        <f t="shared" si="0"/>
        <v>1000</v>
      </c>
      <c r="H20" s="2">
        <v>400</v>
      </c>
      <c r="I20" s="2">
        <f t="shared" si="2"/>
        <v>1400</v>
      </c>
    </row>
    <row r="21" spans="2:9" x14ac:dyDescent="0.25">
      <c r="B21" s="2" t="s">
        <v>45</v>
      </c>
      <c r="C21" s="2" t="s">
        <v>46</v>
      </c>
      <c r="D21" s="2" t="s">
        <v>47</v>
      </c>
      <c r="E21" s="2">
        <v>1100</v>
      </c>
      <c r="F21" s="2">
        <v>1</v>
      </c>
      <c r="G21" s="2">
        <f t="shared" si="0"/>
        <v>1100</v>
      </c>
      <c r="H21" s="2">
        <v>400</v>
      </c>
      <c r="I21" s="2">
        <f t="shared" si="2"/>
        <v>1500</v>
      </c>
    </row>
    <row r="22" spans="2:9" x14ac:dyDescent="0.25">
      <c r="B22" s="2" t="s">
        <v>48</v>
      </c>
      <c r="C22" s="2" t="s">
        <v>49</v>
      </c>
      <c r="D22" s="2" t="s">
        <v>50</v>
      </c>
      <c r="E22" s="2">
        <v>1100</v>
      </c>
      <c r="F22" s="2">
        <v>1</v>
      </c>
      <c r="G22" s="2">
        <f t="shared" si="0"/>
        <v>1100</v>
      </c>
      <c r="H22" s="2">
        <v>0</v>
      </c>
      <c r="I22" s="2">
        <f t="shared" si="1"/>
        <v>1100</v>
      </c>
    </row>
    <row r="23" spans="2:9" x14ac:dyDescent="0.25">
      <c r="B23" s="2" t="s">
        <v>51</v>
      </c>
      <c r="C23" s="2" t="s">
        <v>52</v>
      </c>
      <c r="D23" s="2" t="s">
        <v>53</v>
      </c>
      <c r="E23" s="2">
        <v>1350</v>
      </c>
      <c r="F23" s="2">
        <v>1</v>
      </c>
      <c r="G23" s="2">
        <f t="shared" si="0"/>
        <v>1350</v>
      </c>
      <c r="H23" s="2">
        <v>0</v>
      </c>
      <c r="I23" s="2">
        <f t="shared" si="1"/>
        <v>1350</v>
      </c>
    </row>
    <row r="24" spans="2:9" x14ac:dyDescent="0.25">
      <c r="B24" s="2" t="s">
        <v>42</v>
      </c>
      <c r="C24" s="2" t="s">
        <v>19</v>
      </c>
      <c r="D24" s="2" t="s">
        <v>54</v>
      </c>
      <c r="E24" s="2">
        <v>1000</v>
      </c>
      <c r="F24" s="2">
        <v>2</v>
      </c>
      <c r="G24" s="2">
        <f t="shared" si="0"/>
        <v>2000</v>
      </c>
      <c r="H24" s="2">
        <v>400</v>
      </c>
      <c r="I24" s="2">
        <f t="shared" si="1"/>
        <v>2400</v>
      </c>
    </row>
    <row r="25" spans="2:9" x14ac:dyDescent="0.25">
      <c r="B25" s="2" t="s">
        <v>32</v>
      </c>
      <c r="C25" s="2" t="s">
        <v>19</v>
      </c>
      <c r="D25" s="2" t="s">
        <v>55</v>
      </c>
      <c r="E25" s="2">
        <v>1000</v>
      </c>
      <c r="F25" s="2">
        <v>1</v>
      </c>
      <c r="G25" s="2">
        <f t="shared" si="0"/>
        <v>1000</v>
      </c>
      <c r="H25" s="2">
        <v>400</v>
      </c>
      <c r="I25" s="2">
        <f t="shared" si="1"/>
        <v>1400</v>
      </c>
    </row>
    <row r="26" spans="2:9" x14ac:dyDescent="0.25">
      <c r="B26" s="2" t="s">
        <v>56</v>
      </c>
      <c r="C26" s="4" t="s">
        <v>57</v>
      </c>
      <c r="D26" s="2" t="s">
        <v>58</v>
      </c>
      <c r="E26" s="2">
        <v>1000</v>
      </c>
      <c r="F26" s="2">
        <v>1</v>
      </c>
      <c r="G26" s="2">
        <f t="shared" si="0"/>
        <v>1000</v>
      </c>
      <c r="H26" s="2">
        <v>0</v>
      </c>
      <c r="I26" s="2">
        <f t="shared" si="1"/>
        <v>1000</v>
      </c>
    </row>
    <row r="27" spans="2:9" x14ac:dyDescent="0.25">
      <c r="B27" s="2" t="s">
        <v>36</v>
      </c>
      <c r="C27" s="2" t="s">
        <v>37</v>
      </c>
      <c r="D27" s="2" t="s">
        <v>59</v>
      </c>
      <c r="E27" s="2">
        <v>1100</v>
      </c>
      <c r="F27" s="2">
        <v>2</v>
      </c>
      <c r="G27" s="2">
        <f t="shared" si="0"/>
        <v>2200</v>
      </c>
      <c r="H27" s="2">
        <v>0</v>
      </c>
      <c r="I27" s="2">
        <f t="shared" si="1"/>
        <v>2200</v>
      </c>
    </row>
    <row r="28" spans="2:9" x14ac:dyDescent="0.25">
      <c r="B28" s="2" t="s">
        <v>39</v>
      </c>
      <c r="C28" s="2" t="s">
        <v>40</v>
      </c>
      <c r="D28" s="2" t="s">
        <v>60</v>
      </c>
      <c r="E28" s="2">
        <v>1000</v>
      </c>
      <c r="F28" s="2">
        <v>1</v>
      </c>
      <c r="G28" s="2">
        <f t="shared" si="0"/>
        <v>1000</v>
      </c>
      <c r="H28" s="2">
        <v>0</v>
      </c>
      <c r="I28" s="2">
        <f t="shared" si="1"/>
        <v>1000</v>
      </c>
    </row>
    <row r="29" spans="2:9" x14ac:dyDescent="0.25">
      <c r="B29" s="2" t="s">
        <v>61</v>
      </c>
      <c r="C29" s="2" t="s">
        <v>62</v>
      </c>
      <c r="D29" s="2" t="s">
        <v>63</v>
      </c>
      <c r="E29" s="2">
        <v>0</v>
      </c>
      <c r="F29" s="2">
        <v>0</v>
      </c>
      <c r="G29" s="2">
        <f t="shared" si="0"/>
        <v>0</v>
      </c>
      <c r="H29" s="2">
        <v>300</v>
      </c>
      <c r="I29" s="2">
        <f t="shared" si="1"/>
        <v>300</v>
      </c>
    </row>
    <row r="30" spans="2:9" x14ac:dyDescent="0.25">
      <c r="B30" s="2" t="s">
        <v>64</v>
      </c>
      <c r="C30" s="2" t="s">
        <v>10</v>
      </c>
      <c r="D30" s="2" t="s">
        <v>65</v>
      </c>
      <c r="E30" s="2">
        <v>0</v>
      </c>
      <c r="F30" s="2">
        <v>0</v>
      </c>
      <c r="G30" s="2">
        <f t="shared" si="0"/>
        <v>0</v>
      </c>
      <c r="H30" s="2">
        <v>400</v>
      </c>
      <c r="I30" s="2">
        <f t="shared" si="1"/>
        <v>400</v>
      </c>
    </row>
    <row r="31" spans="2:9" x14ac:dyDescent="0.25">
      <c r="B31" s="2" t="s">
        <v>66</v>
      </c>
      <c r="C31" s="2" t="s">
        <v>67</v>
      </c>
      <c r="D31" s="2" t="s">
        <v>68</v>
      </c>
      <c r="E31" s="2">
        <v>0</v>
      </c>
      <c r="F31" s="2">
        <v>0</v>
      </c>
      <c r="G31" s="2">
        <f t="shared" si="0"/>
        <v>0</v>
      </c>
      <c r="H31" s="2">
        <v>400</v>
      </c>
      <c r="I31" s="2">
        <f t="shared" si="1"/>
        <v>400</v>
      </c>
    </row>
    <row r="32" spans="2:9" x14ac:dyDescent="0.25">
      <c r="B32" s="2" t="s">
        <v>69</v>
      </c>
      <c r="C32" s="4" t="s">
        <v>13</v>
      </c>
      <c r="D32" s="2" t="s">
        <v>68</v>
      </c>
      <c r="E32" s="2">
        <v>0</v>
      </c>
      <c r="F32" s="2">
        <v>0</v>
      </c>
      <c r="G32" s="2">
        <f t="shared" si="0"/>
        <v>0</v>
      </c>
      <c r="H32" s="2">
        <v>400</v>
      </c>
      <c r="I32" s="2">
        <f t="shared" si="1"/>
        <v>400</v>
      </c>
    </row>
    <row r="33" spans="2:9" x14ac:dyDescent="0.25">
      <c r="B33" s="2" t="s">
        <v>70</v>
      </c>
      <c r="C33" s="2" t="s">
        <v>71</v>
      </c>
      <c r="D33" s="2" t="s">
        <v>63</v>
      </c>
      <c r="E33" s="2">
        <v>0</v>
      </c>
      <c r="F33" s="2">
        <v>0</v>
      </c>
      <c r="G33" s="2">
        <f t="shared" si="0"/>
        <v>0</v>
      </c>
      <c r="H33" s="2">
        <v>300</v>
      </c>
      <c r="I33" s="2">
        <f t="shared" si="1"/>
        <v>300</v>
      </c>
    </row>
    <row r="34" spans="2:9" x14ac:dyDescent="0.25">
      <c r="B34" s="2" t="s">
        <v>72</v>
      </c>
      <c r="C34" s="2" t="s">
        <v>73</v>
      </c>
      <c r="D34" s="2" t="s">
        <v>68</v>
      </c>
      <c r="E34" s="2">
        <v>0</v>
      </c>
      <c r="F34" s="2">
        <v>0</v>
      </c>
      <c r="G34" s="2">
        <f t="shared" si="0"/>
        <v>0</v>
      </c>
      <c r="H34" s="2">
        <v>400</v>
      </c>
      <c r="I34" s="2">
        <f t="shared" si="1"/>
        <v>400</v>
      </c>
    </row>
    <row r="35" spans="2:9" x14ac:dyDescent="0.25">
      <c r="B35" s="2" t="s">
        <v>9</v>
      </c>
      <c r="C35" s="2" t="s">
        <v>10</v>
      </c>
      <c r="D35" s="2" t="s">
        <v>74</v>
      </c>
      <c r="E35" s="2">
        <v>850</v>
      </c>
      <c r="F35" s="2">
        <v>2</v>
      </c>
      <c r="G35" s="2">
        <f t="shared" si="0"/>
        <v>1700</v>
      </c>
      <c r="H35" s="2">
        <v>400</v>
      </c>
      <c r="I35" s="2">
        <f t="shared" si="1"/>
        <v>2100</v>
      </c>
    </row>
    <row r="36" spans="2:9" x14ac:dyDescent="0.25">
      <c r="B36" s="2" t="s">
        <v>75</v>
      </c>
      <c r="C36" s="2" t="s">
        <v>13</v>
      </c>
      <c r="D36" s="2" t="s">
        <v>74</v>
      </c>
      <c r="E36" s="2">
        <v>700</v>
      </c>
      <c r="F36" s="2">
        <v>2</v>
      </c>
      <c r="G36" s="2">
        <f t="shared" si="0"/>
        <v>1400</v>
      </c>
      <c r="H36" s="2">
        <v>300</v>
      </c>
      <c r="I36" s="2">
        <f t="shared" si="1"/>
        <v>1700</v>
      </c>
    </row>
    <row r="37" spans="2:9" x14ac:dyDescent="0.25">
      <c r="B37" s="2" t="s">
        <v>76</v>
      </c>
      <c r="C37" s="2" t="s">
        <v>13</v>
      </c>
      <c r="D37" s="2" t="s">
        <v>77</v>
      </c>
      <c r="E37" s="2">
        <v>700</v>
      </c>
      <c r="F37" s="2">
        <v>1</v>
      </c>
      <c r="G37" s="2">
        <f t="shared" si="0"/>
        <v>700</v>
      </c>
      <c r="H37" s="2">
        <v>300</v>
      </c>
      <c r="I37" s="2">
        <f t="shared" si="1"/>
        <v>1000</v>
      </c>
    </row>
    <row r="38" spans="2:9" x14ac:dyDescent="0.25">
      <c r="B38" s="2" t="s">
        <v>78</v>
      </c>
      <c r="C38" s="2" t="s">
        <v>57</v>
      </c>
      <c r="D38" s="2" t="s">
        <v>77</v>
      </c>
      <c r="E38" s="2">
        <v>1000</v>
      </c>
      <c r="F38" s="2">
        <v>1</v>
      </c>
      <c r="G38" s="2">
        <f t="shared" si="0"/>
        <v>1000</v>
      </c>
      <c r="H38" s="2">
        <v>400</v>
      </c>
      <c r="I38" s="2">
        <f t="shared" si="1"/>
        <v>1400</v>
      </c>
    </row>
    <row r="39" spans="2:9" x14ac:dyDescent="0.25">
      <c r="B39" s="2" t="s">
        <v>79</v>
      </c>
      <c r="C39" s="2" t="s">
        <v>13</v>
      </c>
      <c r="D39" s="2" t="s">
        <v>80</v>
      </c>
      <c r="E39" s="2">
        <v>700</v>
      </c>
      <c r="F39" s="2">
        <v>1</v>
      </c>
      <c r="G39" s="2">
        <f t="shared" si="0"/>
        <v>700</v>
      </c>
      <c r="H39" s="2">
        <v>300</v>
      </c>
      <c r="I39" s="2">
        <f t="shared" si="1"/>
        <v>1000</v>
      </c>
    </row>
    <row r="40" spans="2:9" x14ac:dyDescent="0.25">
      <c r="B40" s="2" t="s">
        <v>81</v>
      </c>
      <c r="C40" s="2" t="s">
        <v>13</v>
      </c>
      <c r="D40" s="2" t="s">
        <v>80</v>
      </c>
      <c r="E40" s="2">
        <v>700</v>
      </c>
      <c r="F40" s="2">
        <v>1</v>
      </c>
      <c r="G40" s="2">
        <f t="shared" si="0"/>
        <v>700</v>
      </c>
      <c r="H40" s="2">
        <v>300</v>
      </c>
      <c r="I40" s="2">
        <f t="shared" si="1"/>
        <v>1000</v>
      </c>
    </row>
    <row r="41" spans="2:9" x14ac:dyDescent="0.25">
      <c r="B41" s="2" t="s">
        <v>82</v>
      </c>
      <c r="C41" s="2" t="s">
        <v>83</v>
      </c>
      <c r="D41" s="2" t="s">
        <v>84</v>
      </c>
      <c r="E41" s="2">
        <v>0</v>
      </c>
      <c r="F41" s="2">
        <v>0</v>
      </c>
      <c r="G41" s="2">
        <f t="shared" si="0"/>
        <v>0</v>
      </c>
      <c r="H41" s="2">
        <v>400</v>
      </c>
      <c r="I41" s="2">
        <f t="shared" si="1"/>
        <v>400</v>
      </c>
    </row>
    <row r="42" spans="2:9" x14ac:dyDescent="0.25">
      <c r="B42" s="2" t="s">
        <v>85</v>
      </c>
      <c r="C42" s="2" t="s">
        <v>86</v>
      </c>
      <c r="D42" s="2" t="s">
        <v>84</v>
      </c>
      <c r="E42" s="2">
        <v>0</v>
      </c>
      <c r="F42" s="2">
        <v>0</v>
      </c>
      <c r="G42" s="2">
        <f t="shared" si="0"/>
        <v>0</v>
      </c>
      <c r="H42" s="2">
        <v>400</v>
      </c>
      <c r="I42" s="2">
        <f t="shared" si="1"/>
        <v>400</v>
      </c>
    </row>
    <row r="43" spans="2:9" x14ac:dyDescent="0.25">
      <c r="B43" s="2" t="s">
        <v>87</v>
      </c>
      <c r="C43" s="2" t="s">
        <v>13</v>
      </c>
      <c r="D43" s="2" t="s">
        <v>88</v>
      </c>
      <c r="E43" s="2">
        <v>1</v>
      </c>
      <c r="F43" s="2">
        <v>700</v>
      </c>
      <c r="G43" s="2">
        <f t="shared" ref="G43:G59" si="3">+E43*F43</f>
        <v>700</v>
      </c>
      <c r="H43" s="2">
        <v>300</v>
      </c>
      <c r="I43" s="2">
        <f t="shared" ref="I43:I59" si="4">G43+H43</f>
        <v>1000</v>
      </c>
    </row>
    <row r="44" spans="2:9" x14ac:dyDescent="0.25">
      <c r="B44" s="2" t="s">
        <v>89</v>
      </c>
      <c r="C44" s="2" t="s">
        <v>57</v>
      </c>
      <c r="D44" s="2" t="s">
        <v>90</v>
      </c>
      <c r="E44" s="2">
        <v>1</v>
      </c>
      <c r="F44" s="2">
        <v>700</v>
      </c>
      <c r="G44" s="2">
        <f t="shared" si="3"/>
        <v>700</v>
      </c>
      <c r="H44" s="2">
        <v>300</v>
      </c>
      <c r="I44" s="2">
        <f t="shared" si="4"/>
        <v>1000</v>
      </c>
    </row>
    <row r="45" spans="2:9" x14ac:dyDescent="0.25">
      <c r="B45" s="2" t="s">
        <v>91</v>
      </c>
      <c r="C45" s="2" t="s">
        <v>13</v>
      </c>
      <c r="D45" s="2" t="s">
        <v>84</v>
      </c>
      <c r="E45" s="2">
        <v>1</v>
      </c>
      <c r="F45" s="2">
        <v>700</v>
      </c>
      <c r="G45" s="2">
        <f t="shared" si="3"/>
        <v>700</v>
      </c>
      <c r="H45" s="2">
        <v>300</v>
      </c>
      <c r="I45" s="2">
        <f t="shared" si="4"/>
        <v>1000</v>
      </c>
    </row>
    <row r="46" spans="2:9" x14ac:dyDescent="0.25">
      <c r="B46" s="2" t="s">
        <v>92</v>
      </c>
      <c r="C46" s="2" t="s">
        <v>10</v>
      </c>
      <c r="D46" s="2" t="s">
        <v>93</v>
      </c>
      <c r="E46" s="2">
        <v>0</v>
      </c>
      <c r="F46" s="2">
        <v>0</v>
      </c>
      <c r="G46" s="2">
        <f t="shared" si="3"/>
        <v>0</v>
      </c>
      <c r="H46" s="2">
        <v>400</v>
      </c>
      <c r="I46" s="2">
        <f t="shared" si="4"/>
        <v>400</v>
      </c>
    </row>
    <row r="47" spans="2:9" x14ac:dyDescent="0.25">
      <c r="B47" s="2" t="s">
        <v>94</v>
      </c>
      <c r="C47" s="2" t="s">
        <v>46</v>
      </c>
      <c r="D47" s="2" t="s">
        <v>93</v>
      </c>
      <c r="E47" s="2">
        <v>0</v>
      </c>
      <c r="F47" s="2">
        <v>0</v>
      </c>
      <c r="G47" s="2">
        <f t="shared" si="3"/>
        <v>0</v>
      </c>
      <c r="H47" s="2">
        <v>500</v>
      </c>
      <c r="I47" s="2">
        <f t="shared" si="4"/>
        <v>500</v>
      </c>
    </row>
    <row r="48" spans="2:9" x14ac:dyDescent="0.25">
      <c r="B48" s="2" t="s">
        <v>87</v>
      </c>
      <c r="C48" s="2" t="s">
        <v>13</v>
      </c>
      <c r="D48" s="2" t="s">
        <v>95</v>
      </c>
      <c r="E48" s="2">
        <v>700</v>
      </c>
      <c r="F48" s="2">
        <v>3</v>
      </c>
      <c r="G48" s="2">
        <f t="shared" si="3"/>
        <v>2100</v>
      </c>
      <c r="H48" s="2">
        <v>300</v>
      </c>
      <c r="I48" s="2">
        <f t="shared" si="4"/>
        <v>2400</v>
      </c>
    </row>
    <row r="49" spans="2:9" x14ac:dyDescent="0.25">
      <c r="B49" s="2" t="s">
        <v>79</v>
      </c>
      <c r="C49" s="2" t="s">
        <v>13</v>
      </c>
      <c r="D49" s="2" t="s">
        <v>96</v>
      </c>
      <c r="E49" s="2">
        <v>700</v>
      </c>
      <c r="F49" s="2">
        <v>3</v>
      </c>
      <c r="G49" s="2">
        <f t="shared" si="3"/>
        <v>2100</v>
      </c>
      <c r="H49" s="2">
        <v>300</v>
      </c>
      <c r="I49" s="2">
        <f t="shared" si="4"/>
        <v>2400</v>
      </c>
    </row>
    <row r="50" spans="2:9" x14ac:dyDescent="0.25">
      <c r="B50" s="2" t="s">
        <v>12</v>
      </c>
      <c r="C50" s="2" t="s">
        <v>13</v>
      </c>
      <c r="D50" s="2" t="s">
        <v>97</v>
      </c>
      <c r="E50" s="2">
        <v>700</v>
      </c>
      <c r="F50" s="2">
        <v>4</v>
      </c>
      <c r="G50" s="2">
        <f t="shared" si="3"/>
        <v>2800</v>
      </c>
      <c r="H50" s="2">
        <v>300</v>
      </c>
      <c r="I50" s="2">
        <f t="shared" si="4"/>
        <v>3100</v>
      </c>
    </row>
    <row r="51" spans="2:9" x14ac:dyDescent="0.25">
      <c r="B51" s="2" t="s">
        <v>75</v>
      </c>
      <c r="C51" s="2" t="s">
        <v>13</v>
      </c>
      <c r="D51" s="2" t="s">
        <v>97</v>
      </c>
      <c r="E51" s="2">
        <v>700</v>
      </c>
      <c r="F51" s="2">
        <v>4</v>
      </c>
      <c r="G51" s="2">
        <f t="shared" si="3"/>
        <v>2800</v>
      </c>
      <c r="H51" s="2">
        <v>300</v>
      </c>
      <c r="I51" s="2">
        <f t="shared" si="4"/>
        <v>3100</v>
      </c>
    </row>
    <row r="52" spans="2:9" x14ac:dyDescent="0.25">
      <c r="B52" s="2" t="s">
        <v>98</v>
      </c>
      <c r="C52" s="2" t="s">
        <v>13</v>
      </c>
      <c r="D52" s="2" t="s">
        <v>99</v>
      </c>
      <c r="E52" s="2">
        <v>700</v>
      </c>
      <c r="F52" s="2">
        <v>2</v>
      </c>
      <c r="G52" s="2">
        <f t="shared" si="3"/>
        <v>1400</v>
      </c>
      <c r="H52" s="2">
        <v>300</v>
      </c>
      <c r="I52" s="2">
        <f t="shared" si="4"/>
        <v>1700</v>
      </c>
    </row>
    <row r="53" spans="2:9" x14ac:dyDescent="0.25">
      <c r="B53" s="2" t="s">
        <v>94</v>
      </c>
      <c r="C53" s="2" t="s">
        <v>46</v>
      </c>
      <c r="D53" s="2" t="s">
        <v>100</v>
      </c>
      <c r="E53" s="2">
        <v>1350</v>
      </c>
      <c r="F53" s="2">
        <v>1</v>
      </c>
      <c r="G53" s="2">
        <f t="shared" si="3"/>
        <v>1350</v>
      </c>
      <c r="H53" s="2">
        <v>500</v>
      </c>
      <c r="I53" s="2">
        <f t="shared" si="4"/>
        <v>1850</v>
      </c>
    </row>
    <row r="54" spans="2:9" x14ac:dyDescent="0.25">
      <c r="B54" s="2" t="s">
        <v>89</v>
      </c>
      <c r="C54" s="2" t="s">
        <v>57</v>
      </c>
      <c r="D54" s="2" t="s">
        <v>100</v>
      </c>
      <c r="E54" s="2">
        <v>1000</v>
      </c>
      <c r="F54" s="2">
        <v>1</v>
      </c>
      <c r="G54" s="2">
        <f t="shared" si="3"/>
        <v>1000</v>
      </c>
      <c r="H54" s="2">
        <v>400</v>
      </c>
      <c r="I54" s="2">
        <f t="shared" si="4"/>
        <v>1400</v>
      </c>
    </row>
    <row r="55" spans="2:9" x14ac:dyDescent="0.25">
      <c r="B55" s="2" t="s">
        <v>101</v>
      </c>
      <c r="C55" s="2" t="s">
        <v>102</v>
      </c>
      <c r="D55" s="2" t="s">
        <v>100</v>
      </c>
      <c r="E55" s="2">
        <v>0</v>
      </c>
      <c r="F55" s="2">
        <v>0</v>
      </c>
      <c r="G55" s="2">
        <f t="shared" si="3"/>
        <v>0</v>
      </c>
      <c r="H55" s="2">
        <v>1200</v>
      </c>
      <c r="I55" s="2">
        <f t="shared" si="4"/>
        <v>1200</v>
      </c>
    </row>
    <row r="56" spans="2:9" x14ac:dyDescent="0.25">
      <c r="B56" s="2" t="s">
        <v>103</v>
      </c>
      <c r="C56" s="2" t="s">
        <v>19</v>
      </c>
      <c r="D56" s="2" t="s">
        <v>104</v>
      </c>
      <c r="E56" s="2">
        <v>0</v>
      </c>
      <c r="F56" s="2">
        <v>0</v>
      </c>
      <c r="G56" s="2">
        <f t="shared" si="3"/>
        <v>0</v>
      </c>
      <c r="H56" s="2">
        <v>1200</v>
      </c>
      <c r="I56" s="2">
        <f t="shared" si="4"/>
        <v>1200</v>
      </c>
    </row>
    <row r="57" spans="2:9" x14ac:dyDescent="0.25">
      <c r="B57" s="2" t="s">
        <v>105</v>
      </c>
      <c r="C57" s="2" t="s">
        <v>19</v>
      </c>
      <c r="D57" s="2" t="s">
        <v>106</v>
      </c>
      <c r="E57" s="2">
        <v>1000</v>
      </c>
      <c r="F57" s="2">
        <v>2</v>
      </c>
      <c r="G57" s="2">
        <f t="shared" si="3"/>
        <v>2000</v>
      </c>
      <c r="H57" s="2">
        <v>400</v>
      </c>
      <c r="I57" s="2">
        <f t="shared" si="4"/>
        <v>2400</v>
      </c>
    </row>
    <row r="58" spans="2:9" x14ac:dyDescent="0.25">
      <c r="B58" s="2" t="s">
        <v>36</v>
      </c>
      <c r="C58" s="2" t="s">
        <v>37</v>
      </c>
      <c r="D58" s="2" t="s">
        <v>59</v>
      </c>
      <c r="E58" s="2">
        <v>1100</v>
      </c>
      <c r="F58" s="2">
        <v>2</v>
      </c>
      <c r="G58" s="2">
        <f t="shared" si="3"/>
        <v>2200</v>
      </c>
      <c r="H58" s="2">
        <v>0</v>
      </c>
      <c r="I58" s="2">
        <f t="shared" si="4"/>
        <v>2200</v>
      </c>
    </row>
    <row r="59" spans="2:9" x14ac:dyDescent="0.25">
      <c r="B59" s="2" t="s">
        <v>107</v>
      </c>
      <c r="C59" s="2" t="s">
        <v>83</v>
      </c>
      <c r="D59" s="2"/>
      <c r="E59" s="2">
        <v>0</v>
      </c>
      <c r="F59" s="2">
        <v>0</v>
      </c>
      <c r="G59" s="2">
        <f t="shared" si="3"/>
        <v>0</v>
      </c>
      <c r="H59" s="2">
        <v>0</v>
      </c>
      <c r="I59" s="2">
        <f t="shared" si="4"/>
        <v>0</v>
      </c>
    </row>
    <row r="60" spans="2:9" ht="18.75" x14ac:dyDescent="0.3">
      <c r="B60" s="2"/>
      <c r="C60" s="2"/>
      <c r="D60" s="8" t="s">
        <v>108</v>
      </c>
      <c r="E60" s="9">
        <f>SUM(E6:E59)</f>
        <v>28903</v>
      </c>
      <c r="F60" s="9">
        <f t="shared" ref="F60:I60" si="5">SUM(F6:F59)</f>
        <v>2156</v>
      </c>
      <c r="G60" s="9">
        <f t="shared" si="5"/>
        <v>52000</v>
      </c>
      <c r="H60" s="9">
        <f t="shared" si="5"/>
        <v>19100</v>
      </c>
      <c r="I60" s="9">
        <f t="shared" si="5"/>
        <v>71100</v>
      </c>
    </row>
  </sheetData>
  <sortState ref="A6:I21">
    <sortCondition ref="A6:A21"/>
  </sortState>
  <mergeCells count="3">
    <mergeCell ref="B2:I2"/>
    <mergeCell ref="B3:C3"/>
    <mergeCell ref="B4:C4"/>
  </mergeCells>
  <pageMargins left="0.39370078740157483" right="0" top="0.74803149606299213" bottom="0.74803149606299213" header="0.31496062992125984" footer="0.31496062992125984"/>
  <pageSetup paperSize="9"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JULIO-16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Danae</dc:creator>
  <cp:lastModifiedBy>Administrador</cp:lastModifiedBy>
  <cp:revision/>
  <dcterms:created xsi:type="dcterms:W3CDTF">2015-11-24T19:10:47Z</dcterms:created>
  <dcterms:modified xsi:type="dcterms:W3CDTF">2016-11-23T17:40:34Z</dcterms:modified>
</cp:coreProperties>
</file>