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3450" windowWidth="21525" windowHeight="51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calcChain.xml><?xml version="1.0" encoding="utf-8"?>
<calcChain xmlns="http://schemas.openxmlformats.org/spreadsheetml/2006/main">
  <c r="D6" i="5"/>
  <c r="AA10" i="1"/>
  <c r="AA9"/>
  <c r="P12"/>
</calcChain>
</file>

<file path=xl/sharedStrings.xml><?xml version="1.0" encoding="utf-8"?>
<sst xmlns="http://schemas.openxmlformats.org/spreadsheetml/2006/main" count="492" uniqueCount="198">
  <si>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</si>
  <si>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</si>
  <si>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</si>
  <si>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</si>
  <si>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</si>
  <si>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</si>
  <si>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</si>
  <si>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</si>
  <si>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</si>
  <si>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</si>
  <si>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</si>
  <si>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</si>
  <si>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</si>
  <si>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</si>
  <si>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</si>
  <si>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</si>
  <si>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</si>
  <si>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</si>
  <si>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</si>
  <si>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</si>
  <si>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</si>
  <si>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</si>
  <si>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</si>
  <si>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</si>
  <si>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</si>
  <si>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</si>
  <si>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</si>
  <si>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</si>
  <si>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</si>
  <si>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</si>
  <si>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</si>
  <si>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</si>
  <si>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</si>
  <si>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</si>
  <si>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</si>
  <si>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</si>
  <si>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</si>
  <si>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</si>
  <si>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</si>
  <si>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</si>
  <si>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</si>
  <si>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</si>
  <si>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</si>
  <si>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</si>
  <si>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</si>
  <si>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</si>
  <si>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</si>
  <si>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</si>
  <si>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</si>
  <si>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</si>
  <si>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</si>
  <si>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</si>
  <si>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</si>
  <si>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</si>
  <si>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</si>
  <si>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</si>
  <si>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</si>
  <si>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</si>
  <si>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</si>
  <si>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</si>
  <si>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</si>
  <si>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</si>
  <si>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</si>
  <si>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</si>
  <si>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</si>
  <si>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</si>
  <si>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</si>
  <si>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</si>
  <si>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</si>
  <si>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</si>
  <si>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</si>
  <si>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</si>
  <si>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</si>
  <si>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</si>
  <si>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</si>
  <si>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</si>
  <si>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</si>
  <si>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</si>
  <si>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</si>
  <si>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</si>
  <si>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</si>
  <si>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</si>
  <si>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</si>
  <si>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</si>
  <si>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</si>
  <si>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</si>
  <si>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</si>
  <si>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</si>
  <si>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</si>
  <si>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</si>
  <si>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</si>
  <si>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</si>
  <si>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</si>
  <si>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</si>
  <si>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</si>
  <si>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</si>
  <si>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</si>
  <si>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</si>
  <si>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</si>
  <si>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</si>
  <si>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</si>
  <si>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</si>
  <si>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</si>
  <si>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</si>
  <si>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</si>
  <si>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</si>
  <si>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</si>
  <si>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</si>
  <si>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</si>
  <si>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</si>
  <si>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</si>
  <si>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</si>
  <si>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</si>
  <si>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</si>
  <si>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Técnico</t>
  </si>
  <si>
    <t>Técnico de Mantenimiento de Equipo</t>
  </si>
  <si>
    <t>Dirección Técnica</t>
  </si>
  <si>
    <t>Francisco Erasmo</t>
  </si>
  <si>
    <t>Valenzuela</t>
  </si>
  <si>
    <t>Torres</t>
  </si>
  <si>
    <t>José Abelardo</t>
  </si>
  <si>
    <t>Peña</t>
  </si>
  <si>
    <t>Jefe de Departamento</t>
  </si>
  <si>
    <t>Director de Área</t>
  </si>
  <si>
    <t>Director Técnico</t>
  </si>
  <si>
    <t>Andalón</t>
  </si>
  <si>
    <t>Valencia</t>
  </si>
  <si>
    <t>Director General</t>
  </si>
  <si>
    <t>Director General de Telefonia Rural de Sonora</t>
  </si>
  <si>
    <t>Direccion General</t>
  </si>
  <si>
    <t>José Francisco</t>
  </si>
  <si>
    <t>Ortega</t>
  </si>
  <si>
    <t>Molina</t>
  </si>
  <si>
    <t>México</t>
  </si>
  <si>
    <t>Sonora</t>
  </si>
  <si>
    <t>Hermosillo</t>
  </si>
  <si>
    <t>Subdirección Administrativa</t>
  </si>
  <si>
    <t>El desglose de gastos de Combustible y Casetas incluye iva, que no se va al gasto</t>
  </si>
  <si>
    <t>COMBUSTIBLES</t>
  </si>
  <si>
    <t>VIATICOS</t>
  </si>
  <si>
    <t>Suarez</t>
  </si>
  <si>
    <t>https://drive.google.com/file/d/0B5M2t8hiKncmaTVqOFRPN3o2Qm9OTDhIdkppZGJlR3FrNUhR/view?usp=sharing</t>
  </si>
  <si>
    <t>Sergio</t>
  </si>
  <si>
    <t>GASTOS DE CAMINO</t>
  </si>
  <si>
    <t>Jefe de departamento de Operación</t>
  </si>
  <si>
    <t>Mantenimiento correctivo a repetidor de datos</t>
  </si>
  <si>
    <t>Sierra de Mazatan</t>
  </si>
  <si>
    <t>Ures</t>
  </si>
  <si>
    <t>Bavispe</t>
  </si>
  <si>
    <t>TRS-DA-2019-023</t>
  </si>
  <si>
    <t>TRS-DA-2019-024</t>
  </si>
  <si>
    <t>TRS-DA-2019-025</t>
  </si>
  <si>
    <t>TRS-DA-2019-026</t>
  </si>
  <si>
    <t>TRS-DA-2019-027</t>
  </si>
  <si>
    <t>TRS-DA-2019-028</t>
  </si>
  <si>
    <t>TRS-DA-2019-029</t>
  </si>
  <si>
    <t>TRS-DA-2019-030</t>
  </si>
  <si>
    <t>TRS-DA-2019-031</t>
  </si>
  <si>
    <t>TRS-DA-2019-032</t>
  </si>
  <si>
    <t>TRS-DA-2019-033</t>
  </si>
  <si>
    <t>TRS-DA-2019-034</t>
  </si>
  <si>
    <t>TRS-DA-2019-035</t>
  </si>
  <si>
    <t>TRS-DA-2019-036</t>
  </si>
  <si>
    <t>Localidades de San Javier, Onavas, Soyopa, Arivechi y Sahuaripa.</t>
  </si>
  <si>
    <t>Información y capacitación a las operadoras del servicio telefonico (nueva modalidad de marcado)</t>
  </si>
  <si>
    <t>Mantenimiento correctivo a repetidor e Internet</t>
  </si>
  <si>
    <t>Localidades de Bavispe</t>
  </si>
  <si>
    <t>Mantenimiento correctivo a servicio de internet</t>
  </si>
  <si>
    <t>Localidades de Navojoa</t>
  </si>
  <si>
    <t>Mantenimiento correctivo en repetidores de Internet</t>
  </si>
  <si>
    <t>Localidades de Sahuaripa</t>
  </si>
  <si>
    <t>Localidades de Soyopa</t>
  </si>
  <si>
    <t>Mantenimiento correctivo a servicio de  Internet</t>
  </si>
  <si>
    <t>Localidades de Navojoa y Etchojoa</t>
  </si>
  <si>
    <t>Mantenimiento correctivo, Instalar radiobase, , rehabilitar servicios</t>
  </si>
  <si>
    <t>Cerro la Púrica Municipio de Nacozari</t>
  </si>
  <si>
    <t>Mantenimiento correctivo a repetidor de  Internet</t>
  </si>
  <si>
    <t>Mantenimiento correctivo al nodo concentrador de internet</t>
  </si>
  <si>
    <t>Localidades de Alamos, Cajeme y Benito Juarez</t>
  </si>
  <si>
    <t>Mantenimiento correctivo a servicios de  Internet</t>
  </si>
  <si>
    <t>Cerro 7 cerros, Hermosillo</t>
  </si>
  <si>
    <t>Maantenimiento preventivo y correctivo a repetidor ade internet</t>
  </si>
  <si>
    <t>Rebeico, Municipio de Soyopa</t>
  </si>
  <si>
    <t>https://drive.google.com/file/d/0B5M2t8hiKncmSFE4akNHb1FIVExNUGZtaFFlT0NoNVZyNzRJ/view?usp=sharing</t>
  </si>
  <si>
    <t>https://drive.google.com/file/d/0B5M2t8hiKncmNktyRG1KOF84cG9seDQwUlhjYy12WDR2M0w4/view?usp=sharing</t>
  </si>
  <si>
    <t>https://drive.google.com/file/d/0B5M2t8hiKncmcnpxbERuSk1vUk1hd2ltTEUwMEEtVWlGNjk0/view?usp=sharing</t>
  </si>
  <si>
    <t>https://drive.google.com/file/d/0B5M2t8hiKncmaC1fZ1IyUG1PWnlqbG45Sk56S3IyaC1wbzM4/view?usp=sharing</t>
  </si>
  <si>
    <t>https://drive.google.com/file/d/0B5M2t8hiKncmODlwTjFnVGVULWUxY2pvOENSSHlNYk4tVUxj/view?usp=sharing</t>
  </si>
  <si>
    <t>https://drive.google.com/file/d/0B5M2t8hiKncmTGl2QW94cHFKZ2JTcXMzX2k4ZjF5RElXbks0/view?usp=sharing</t>
  </si>
  <si>
    <t>https://drive.google.com/file/d/0B5M2t8hiKncmYVJ2bVRsNy1EZng3YkJTWXJMNlpONVhjdHJ3/view?usp=sharing</t>
  </si>
  <si>
    <t>https://drive.google.com/file/d/0B5M2t8hiKncmcXNwWFBjVEdIbHlZT0dRYkdxOXNIaFNLWnNj/view?usp=sharing</t>
  </si>
  <si>
    <t>https://drive.google.com/file/d/0B5M2t8hiKncmb2htdTJQVVJmUkdSX2dRSkU1Unp6TS1ZdnFr/view?usp=sharing</t>
  </si>
  <si>
    <t>https://drive.google.com/file/d/0B5M2t8hiKncmUm5oT3c1UkdrWnFhS0FvY19nc25aeVlFMVQ4/view?usp=sharing</t>
  </si>
  <si>
    <t>https://drive.google.com/file/d/0B5M2t8hiKncmWi0tSUpGa19RQ2I5VU1rbVc0NEk4UVF6dU40/view?usp=sharing</t>
  </si>
  <si>
    <t>https://drive.google.com/file/d/0B5M2t8hiKncmUVBzUnJwVW1TTC1EdERMdjdXcWhJWWVCbDU0/view?usp=sharing</t>
  </si>
  <si>
    <t>https://drive.google.com/file/d/0B5M2t8hiKncmclpRNXNxaF9ZeHR6YjFEX3BrQjJoS1VNNm9r/view?usp=sharing</t>
  </si>
  <si>
    <t>https://drive.google.com/file/d/0B5M2t8hiKncmajFsUmpqRlJhUDhCVV9OQkFKQ2JfSlo3OTB3/view?usp=sharing</t>
  </si>
  <si>
    <t>MANTENIMIENTO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</si>
</sst>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0" fontId="4" fillId="3" borderId="0" xfId="1" applyAlignment="1" applyProtection="1"/>
    <xf numFmtId="0" fontId="0" fillId="3" borderId="0" xfId="0" applyFill="1" applyProtection="1"/>
    <xf numFmtId="0" fontId="0" fillId="3" borderId="0" xfId="0" applyFill="1" applyBorder="1" applyProtection="1"/>
    <xf numFmtId="0" fontId="0" fillId="0" borderId="0" xfId="0"/>
    <xf numFmtId="0" fontId="4" fillId="3" borderId="0" xfId="1" applyFill="1" applyAlignment="1" applyProtection="1"/>
    <xf numFmtId="0" fontId="0" fillId="3" borderId="0" xfId="0" applyFill="1" applyBorder="1"/>
    <xf numFmtId="0" fontId="4" fillId="5" borderId="0" xfId="1" applyFill="1" applyAlignment="1" applyProtection="1"/>
    <xf numFmtId="0" fontId="0" fillId="5" borderId="0" xfId="0" applyFill="1"/>
    <xf numFmtId="14" fontId="0" fillId="5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5M2t8hiKncmYVJ2bVRsNy1EZng3YkJTWXJMNlpONVhjdHJ3/view?usp=sharing" TargetMode="External"/><Relationship Id="rId13" Type="http://schemas.openxmlformats.org/officeDocument/2006/relationships/hyperlink" Target="https://drive.google.com/file/d/0B5M2t8hiKncmclpRNXNxaF9ZeHR6YjFEX3BrQjJoS1VNNm9r/view?usp=sharing" TargetMode="External"/><Relationship Id="rId18" Type="http://schemas.openxmlformats.org/officeDocument/2006/relationships/hyperlink" Target="https://drive.google.com/file/d/0B5M2t8hiKncmaTBSTTJfVnhEY2ZLWmUwM3I5TWM4SmZfTHJV/view?usp=sharing" TargetMode="External"/><Relationship Id="rId3" Type="http://schemas.openxmlformats.org/officeDocument/2006/relationships/hyperlink" Target="https://drive.google.com/file/d/0B5M2t8hiKncmNktyRG1KOF84cG9seDQwUlhjYy12WDR2M0w4/view?usp=sharing" TargetMode="External"/><Relationship Id="rId7" Type="http://schemas.openxmlformats.org/officeDocument/2006/relationships/hyperlink" Target="https://drive.google.com/file/d/0B5M2t8hiKncmTGl2QW94cHFKZ2JTcXMzX2k4ZjF5RElXbks0/view?usp=sharing" TargetMode="External"/><Relationship Id="rId12" Type="http://schemas.openxmlformats.org/officeDocument/2006/relationships/hyperlink" Target="https://drive.google.com/file/d/0B5M2t8hiKncmUVBzUnJwVW1TTC1EdERMdjdXcWhJWWVCbDU0/view?usp=sharing" TargetMode="External"/><Relationship Id="rId17" Type="http://schemas.openxmlformats.org/officeDocument/2006/relationships/hyperlink" Target="https://drive.google.com/file/d/0B5M2t8hiKncmaTVqOFRPN3o2Qm9OTDhIdkppZGJlR3FrNUhR/view?usp=sharing" TargetMode="External"/><Relationship Id="rId2" Type="http://schemas.openxmlformats.org/officeDocument/2006/relationships/hyperlink" Target="https://drive.google.com/file/d/0B5M2t8hiKncmSFE4akNHb1FIVExNUGZtaFFlT0NoNVZyNzRJ/view?usp=sharing" TargetMode="External"/><Relationship Id="rId16" Type="http://schemas.openxmlformats.org/officeDocument/2006/relationships/hyperlink" Target="https://drive.google.com/file/d/0B5M2t8hiKncmaTVqOFRPN3o2Qm9OTDhIdkppZGJlR3FrNUhR/view?usp=sharing" TargetMode="External"/><Relationship Id="rId1" Type="http://schemas.openxmlformats.org/officeDocument/2006/relationships/hyperlink" Target="https://drive.google.com/file/d/0B5M2t8hiKncmb2htdTJQVVJmUkdSX2dRSkU1Unp6TS1ZdnFr/view?usp=sharing" TargetMode="External"/><Relationship Id="rId6" Type="http://schemas.openxmlformats.org/officeDocument/2006/relationships/hyperlink" Target="https://drive.google.com/file/d/0B5M2t8hiKncmODlwTjFnVGVULWUxY2pvOENSSHlNYk4tVUxj/view?usp=sharing" TargetMode="External"/><Relationship Id="rId11" Type="http://schemas.openxmlformats.org/officeDocument/2006/relationships/hyperlink" Target="https://drive.google.com/file/d/0B5M2t8hiKncmWi0tSUpGa19RQ2I5VU1rbVc0NEk4UVF6dU40/view?usp=sharing" TargetMode="External"/><Relationship Id="rId5" Type="http://schemas.openxmlformats.org/officeDocument/2006/relationships/hyperlink" Target="https://drive.google.com/file/d/0B5M2t8hiKncmaC1fZ1IyUG1PWnlqbG45Sk56S3IyaC1wbzM4/view?usp=sharing" TargetMode="External"/><Relationship Id="rId15" Type="http://schemas.openxmlformats.org/officeDocument/2006/relationships/hyperlink" Target="https://drive.google.com/file/d/0B5M2t8hiKncmaTVqOFRPN3o2Qm9OTDhIdkppZGJlR3FrNUhR/view?usp=sharing" TargetMode="External"/><Relationship Id="rId10" Type="http://schemas.openxmlformats.org/officeDocument/2006/relationships/hyperlink" Target="https://drive.google.com/file/d/0B5M2t8hiKncmUm5oT3c1UkdrWnFhS0FvY19nc25aeVlFMVQ4/view?usp=sharing" TargetMode="External"/><Relationship Id="rId19" Type="http://schemas.openxmlformats.org/officeDocument/2006/relationships/hyperlink" Target="https://drive.google.com/file/d/0B5M2t8hiKncmTzcwWG1aUU1pMWRTY1c2SG1ZRENRZURzUmNn/view?usp=sharing" TargetMode="External"/><Relationship Id="rId4" Type="http://schemas.openxmlformats.org/officeDocument/2006/relationships/hyperlink" Target="https://drive.google.com/file/d/0B5M2t8hiKncmcnpxbERuSk1vUk1hd2ltTEUwMEEtVWlGNjk0/view?usp=sharing" TargetMode="External"/><Relationship Id="rId9" Type="http://schemas.openxmlformats.org/officeDocument/2006/relationships/hyperlink" Target="https://drive.google.com/file/d/0B5M2t8hiKncmcXNwWFBjVEdIbHlZT0dRYkdxOXNIaFNLWnNj/view?usp=sharing" TargetMode="External"/><Relationship Id="rId14" Type="http://schemas.openxmlformats.org/officeDocument/2006/relationships/hyperlink" Target="https://drive.google.com/file/d/0B5M2t8hiKncmajFsUmpqRlJhUDhCVV9OQkFKQ2JfSlo3OTB3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5M2t8hiKncmYVJ2bVRsNy1EZng3YkJTWXJMNlpONVhjdHJ3/view?usp=sharing" TargetMode="External"/><Relationship Id="rId13" Type="http://schemas.openxmlformats.org/officeDocument/2006/relationships/hyperlink" Target="https://drive.google.com/file/d/0B5M2t8hiKncmclpRNXNxaF9ZeHR6YjFEX3BrQjJoS1VNNm9r/view?usp=sharing" TargetMode="External"/><Relationship Id="rId3" Type="http://schemas.openxmlformats.org/officeDocument/2006/relationships/hyperlink" Target="https://drive.google.com/file/d/0B5M2t8hiKncmNktyRG1KOF84cG9seDQwUlhjYy12WDR2M0w4/view?usp=sharing" TargetMode="External"/><Relationship Id="rId7" Type="http://schemas.openxmlformats.org/officeDocument/2006/relationships/hyperlink" Target="https://drive.google.com/file/d/0B5M2t8hiKncmTGl2QW94cHFKZ2JTcXMzX2k4ZjF5RElXbks0/view?usp=sharing" TargetMode="External"/><Relationship Id="rId12" Type="http://schemas.openxmlformats.org/officeDocument/2006/relationships/hyperlink" Target="https://drive.google.com/file/d/0B5M2t8hiKncmUVBzUnJwVW1TTC1EdERMdjdXcWhJWWVCbDU0/view?usp=sharing" TargetMode="External"/><Relationship Id="rId2" Type="http://schemas.openxmlformats.org/officeDocument/2006/relationships/hyperlink" Target="https://drive.google.com/file/d/0B5M2t8hiKncmSFE4akNHb1FIVExNUGZtaFFlT0NoNVZyNzRJ/view?usp=sharing" TargetMode="External"/><Relationship Id="rId1" Type="http://schemas.openxmlformats.org/officeDocument/2006/relationships/hyperlink" Target="https://drive.google.com/file/d/0B5M2t8hiKncmb2htdTJQVVJmUkdSX2dRSkU1Unp6TS1ZdnFr/view?usp=sharing" TargetMode="External"/><Relationship Id="rId6" Type="http://schemas.openxmlformats.org/officeDocument/2006/relationships/hyperlink" Target="https://drive.google.com/file/d/0B5M2t8hiKncmODlwTjFnVGVULWUxY2pvOENSSHlNYk4tVUxj/view?usp=sharing" TargetMode="External"/><Relationship Id="rId11" Type="http://schemas.openxmlformats.org/officeDocument/2006/relationships/hyperlink" Target="https://drive.google.com/file/d/0B5M2t8hiKncmWi0tSUpGa19RQ2I5VU1rbVc0NEk4UVF6dU40/view?usp=sharing" TargetMode="External"/><Relationship Id="rId5" Type="http://schemas.openxmlformats.org/officeDocument/2006/relationships/hyperlink" Target="https://drive.google.com/file/d/0B5M2t8hiKncmaC1fZ1IyUG1PWnlqbG45Sk56S3IyaC1wbzM4/view?usp=sharing" TargetMode="External"/><Relationship Id="rId10" Type="http://schemas.openxmlformats.org/officeDocument/2006/relationships/hyperlink" Target="https://drive.google.com/file/d/0B5M2t8hiKncmUm5oT3c1UkdrWnFhS0FvY19nc25aeVlFMVQ4/view?usp=sharing" TargetMode="External"/><Relationship Id="rId4" Type="http://schemas.openxmlformats.org/officeDocument/2006/relationships/hyperlink" Target="https://drive.google.com/file/d/0B5M2t8hiKncmcnpxbERuSk1vUk1hd2ltTEUwMEEtVWlGNjk0/view?usp=sharing" TargetMode="External"/><Relationship Id="rId9" Type="http://schemas.openxmlformats.org/officeDocument/2006/relationships/hyperlink" Target="https://drive.google.com/file/d/0B5M2t8hiKncmcXNwWFBjVEdIbHlZT0dRYkdxOXNIaFNLWnNj/view?usp=sharing" TargetMode="External"/><Relationship Id="rId14" Type="http://schemas.openxmlformats.org/officeDocument/2006/relationships/hyperlink" Target="https://drive.google.com/file/d/0B5M2t8hiKncmajFsUmpqRlJhUDhCVV9OQkFKQ2JfSlo3OTB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"/>
  <sheetViews>
    <sheetView tabSelected="1" topLeftCell="A1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3">
        <v>2019</v>
      </c>
      <c r="B8" s="4">
        <v>43647</v>
      </c>
      <c r="C8" s="4">
        <v>43738</v>
      </c>
      <c r="D8" s="12" t="s">
        <v>90</v>
      </c>
      <c r="E8" s="12">
        <v>12</v>
      </c>
      <c r="F8" s="12" t="s">
        <v>127</v>
      </c>
      <c r="G8" s="6" t="s">
        <v>128</v>
      </c>
      <c r="H8" s="6" t="s">
        <v>129</v>
      </c>
      <c r="I8" s="6" t="s">
        <v>130</v>
      </c>
      <c r="J8" s="6" t="s">
        <v>131</v>
      </c>
      <c r="K8" s="6" t="s">
        <v>132</v>
      </c>
      <c r="L8" t="s">
        <v>101</v>
      </c>
      <c r="M8" s="5" t="s">
        <v>149</v>
      </c>
      <c r="N8" t="s">
        <v>103</v>
      </c>
      <c r="O8" s="12">
        <v>1</v>
      </c>
      <c r="P8" s="12">
        <v>11669</v>
      </c>
      <c r="Q8" s="3" t="s">
        <v>133</v>
      </c>
      <c r="R8" s="3" t="s">
        <v>134</v>
      </c>
      <c r="S8" s="3" t="s">
        <v>135</v>
      </c>
      <c r="T8" s="3" t="s">
        <v>133</v>
      </c>
      <c r="U8" s="3" t="s">
        <v>134</v>
      </c>
      <c r="V8" s="14" t="s">
        <v>163</v>
      </c>
      <c r="W8" s="12" t="s">
        <v>164</v>
      </c>
      <c r="X8" s="8">
        <v>43655</v>
      </c>
      <c r="Y8" s="8">
        <v>43658</v>
      </c>
      <c r="Z8" s="12">
        <v>23</v>
      </c>
      <c r="AA8" s="12">
        <v>11669</v>
      </c>
      <c r="AB8" s="12">
        <v>0</v>
      </c>
      <c r="AC8" s="4">
        <v>43662</v>
      </c>
      <c r="AD8" s="9" t="s">
        <v>183</v>
      </c>
      <c r="AE8" s="12">
        <v>23</v>
      </c>
      <c r="AF8" s="9" t="s">
        <v>141</v>
      </c>
      <c r="AG8" s="3" t="s">
        <v>136</v>
      </c>
      <c r="AH8" s="4">
        <v>43860</v>
      </c>
      <c r="AI8" s="4">
        <v>43860</v>
      </c>
      <c r="AJ8" s="3" t="s">
        <v>137</v>
      </c>
    </row>
    <row r="9" spans="1:36">
      <c r="A9" s="3">
        <v>2019</v>
      </c>
      <c r="B9" s="4">
        <v>43647</v>
      </c>
      <c r="C9" s="4">
        <v>43738</v>
      </c>
      <c r="D9" s="12" t="s">
        <v>98</v>
      </c>
      <c r="E9" s="12">
        <v>11</v>
      </c>
      <c r="F9" s="12" t="s">
        <v>123</v>
      </c>
      <c r="G9" s="6" t="s">
        <v>124</v>
      </c>
      <c r="H9" s="6" t="s">
        <v>116</v>
      </c>
      <c r="I9" s="6" t="s">
        <v>142</v>
      </c>
      <c r="J9" s="6" t="s">
        <v>125</v>
      </c>
      <c r="K9" s="6" t="s">
        <v>126</v>
      </c>
      <c r="L9" t="s">
        <v>101</v>
      </c>
      <c r="M9" s="5" t="s">
        <v>150</v>
      </c>
      <c r="N9" t="s">
        <v>103</v>
      </c>
      <c r="O9" s="12">
        <v>1</v>
      </c>
      <c r="P9" s="12">
        <v>2575.81</v>
      </c>
      <c r="Q9" s="3" t="s">
        <v>133</v>
      </c>
      <c r="R9" s="3" t="s">
        <v>134</v>
      </c>
      <c r="S9" s="3" t="s">
        <v>135</v>
      </c>
      <c r="T9" s="3" t="s">
        <v>133</v>
      </c>
      <c r="U9" s="3" t="s">
        <v>134</v>
      </c>
      <c r="V9" s="14" t="s">
        <v>146</v>
      </c>
      <c r="W9" s="12" t="s">
        <v>165</v>
      </c>
      <c r="X9" s="8">
        <v>43661</v>
      </c>
      <c r="Y9" s="8">
        <v>43661</v>
      </c>
      <c r="Z9" s="12">
        <v>24</v>
      </c>
      <c r="AA9" s="12">
        <f>1876.53+400+300</f>
        <v>2576.5299999999997</v>
      </c>
      <c r="AB9" s="12">
        <v>0</v>
      </c>
      <c r="AC9" s="8">
        <v>43665</v>
      </c>
      <c r="AD9" s="9" t="s">
        <v>184</v>
      </c>
      <c r="AE9" s="12">
        <v>24</v>
      </c>
      <c r="AF9" s="9" t="s">
        <v>141</v>
      </c>
      <c r="AG9" s="12" t="s">
        <v>136</v>
      </c>
      <c r="AH9" s="4">
        <v>43860</v>
      </c>
      <c r="AI9" s="4">
        <v>43860</v>
      </c>
      <c r="AJ9" s="12" t="s">
        <v>137</v>
      </c>
    </row>
    <row r="10" spans="1:36">
      <c r="A10" s="3">
        <v>2019</v>
      </c>
      <c r="B10" s="4">
        <v>43647</v>
      </c>
      <c r="C10" s="4">
        <v>43738</v>
      </c>
      <c r="D10" s="12" t="s">
        <v>91</v>
      </c>
      <c r="E10" s="12">
        <v>8</v>
      </c>
      <c r="F10" s="12" t="s">
        <v>114</v>
      </c>
      <c r="G10" s="6" t="s">
        <v>115</v>
      </c>
      <c r="H10" s="6" t="s">
        <v>116</v>
      </c>
      <c r="I10" s="6" t="s">
        <v>117</v>
      </c>
      <c r="J10" s="6" t="s">
        <v>118</v>
      </c>
      <c r="K10" s="6" t="s">
        <v>119</v>
      </c>
      <c r="L10" t="s">
        <v>101</v>
      </c>
      <c r="M10" s="5" t="s">
        <v>151</v>
      </c>
      <c r="N10" t="s">
        <v>103</v>
      </c>
      <c r="O10" s="12">
        <v>1</v>
      </c>
      <c r="P10" s="12">
        <v>5830</v>
      </c>
      <c r="Q10" s="3" t="s">
        <v>133</v>
      </c>
      <c r="R10" s="3" t="s">
        <v>134</v>
      </c>
      <c r="S10" s="3" t="s">
        <v>135</v>
      </c>
      <c r="T10" s="3" t="s">
        <v>133</v>
      </c>
      <c r="U10" s="3" t="s">
        <v>134</v>
      </c>
      <c r="V10" s="12" t="s">
        <v>166</v>
      </c>
      <c r="W10" s="12" t="s">
        <v>167</v>
      </c>
      <c r="X10" s="8">
        <v>43662</v>
      </c>
      <c r="Y10" s="8">
        <v>43663</v>
      </c>
      <c r="Z10" s="12">
        <v>25</v>
      </c>
      <c r="AA10" s="12">
        <f>4703.18+1000+1250+1700+1400</f>
        <v>10053.18</v>
      </c>
      <c r="AB10" s="12">
        <v>0</v>
      </c>
      <c r="AC10" s="4">
        <v>43679</v>
      </c>
      <c r="AD10" s="9" t="s">
        <v>185</v>
      </c>
      <c r="AE10" s="12">
        <v>25</v>
      </c>
      <c r="AF10" s="9" t="s">
        <v>141</v>
      </c>
      <c r="AG10" s="12" t="s">
        <v>136</v>
      </c>
      <c r="AH10" s="4">
        <v>43860</v>
      </c>
      <c r="AI10" s="4">
        <v>43860</v>
      </c>
      <c r="AJ10" s="12" t="s">
        <v>137</v>
      </c>
    </row>
    <row r="11" spans="1:36">
      <c r="A11" s="3">
        <v>2019</v>
      </c>
      <c r="B11" s="4">
        <v>43647</v>
      </c>
      <c r="C11" s="4">
        <v>43738</v>
      </c>
      <c r="D11" s="12" t="s">
        <v>91</v>
      </c>
      <c r="E11" s="12">
        <v>8</v>
      </c>
      <c r="F11" s="12" t="s">
        <v>114</v>
      </c>
      <c r="G11" s="6" t="s">
        <v>115</v>
      </c>
      <c r="H11" s="6" t="s">
        <v>116</v>
      </c>
      <c r="I11" s="6" t="s">
        <v>117</v>
      </c>
      <c r="J11" s="6" t="s">
        <v>118</v>
      </c>
      <c r="K11" s="6" t="s">
        <v>119</v>
      </c>
      <c r="L11" t="s">
        <v>101</v>
      </c>
      <c r="M11" s="5" t="s">
        <v>152</v>
      </c>
      <c r="N11" t="s">
        <v>103</v>
      </c>
      <c r="O11" s="12">
        <v>1</v>
      </c>
      <c r="P11" s="12">
        <v>2575.81</v>
      </c>
      <c r="Q11" s="3" t="s">
        <v>133</v>
      </c>
      <c r="R11" s="3" t="s">
        <v>134</v>
      </c>
      <c r="S11" s="3" t="s">
        <v>135</v>
      </c>
      <c r="T11" s="3" t="s">
        <v>133</v>
      </c>
      <c r="U11" s="3" t="s">
        <v>134</v>
      </c>
      <c r="V11" s="14" t="s">
        <v>146</v>
      </c>
      <c r="W11" s="12" t="s">
        <v>165</v>
      </c>
      <c r="X11" s="4">
        <v>43675</v>
      </c>
      <c r="Y11" s="4">
        <v>43675</v>
      </c>
      <c r="Z11" s="12">
        <v>26</v>
      </c>
      <c r="AA11" s="12">
        <v>2601.1999999999998</v>
      </c>
      <c r="AB11" s="12">
        <v>25</v>
      </c>
      <c r="AC11" s="4">
        <v>43679</v>
      </c>
      <c r="AD11" s="13" t="s">
        <v>186</v>
      </c>
      <c r="AE11" s="12">
        <v>26</v>
      </c>
      <c r="AF11" s="9" t="s">
        <v>141</v>
      </c>
      <c r="AG11" s="12" t="s">
        <v>136</v>
      </c>
      <c r="AH11" s="4">
        <v>43860</v>
      </c>
      <c r="AI11" s="4">
        <v>43860</v>
      </c>
      <c r="AJ11" s="12" t="s">
        <v>137</v>
      </c>
    </row>
    <row r="12" spans="1:36">
      <c r="A12" s="3">
        <v>2019</v>
      </c>
      <c r="B12" s="4">
        <v>43647</v>
      </c>
      <c r="C12" s="4">
        <v>43738</v>
      </c>
      <c r="D12" s="12" t="s">
        <v>98</v>
      </c>
      <c r="E12" s="12">
        <v>11</v>
      </c>
      <c r="F12" s="12" t="s">
        <v>123</v>
      </c>
      <c r="G12" s="6" t="s">
        <v>124</v>
      </c>
      <c r="H12" s="6" t="s">
        <v>116</v>
      </c>
      <c r="I12" s="6" t="s">
        <v>142</v>
      </c>
      <c r="J12" s="6" t="s">
        <v>125</v>
      </c>
      <c r="K12" s="6" t="s">
        <v>126</v>
      </c>
      <c r="L12" t="s">
        <v>101</v>
      </c>
      <c r="M12" s="5" t="s">
        <v>153</v>
      </c>
      <c r="N12" t="s">
        <v>103</v>
      </c>
      <c r="O12" s="12">
        <v>1</v>
      </c>
      <c r="P12" s="12">
        <f>6900.05+1700</f>
        <v>8600.0499999999993</v>
      </c>
      <c r="Q12" s="3" t="s">
        <v>133</v>
      </c>
      <c r="R12" s="3" t="s">
        <v>134</v>
      </c>
      <c r="S12" s="3" t="s">
        <v>135</v>
      </c>
      <c r="T12" s="3" t="s">
        <v>133</v>
      </c>
      <c r="U12" s="3" t="s">
        <v>134</v>
      </c>
      <c r="V12" s="14" t="s">
        <v>168</v>
      </c>
      <c r="W12" s="14" t="s">
        <v>169</v>
      </c>
      <c r="X12" s="4">
        <v>43676</v>
      </c>
      <c r="Y12" s="4">
        <v>43676</v>
      </c>
      <c r="Z12" s="12">
        <v>27</v>
      </c>
      <c r="AA12" s="12">
        <v>6298.95</v>
      </c>
      <c r="AB12" s="12">
        <v>602</v>
      </c>
      <c r="AC12" s="4">
        <v>43683</v>
      </c>
      <c r="AD12" s="13" t="s">
        <v>187</v>
      </c>
      <c r="AE12" s="12">
        <v>27</v>
      </c>
      <c r="AF12" s="9" t="s">
        <v>141</v>
      </c>
      <c r="AG12" s="12" t="s">
        <v>136</v>
      </c>
      <c r="AH12" s="4">
        <v>43860</v>
      </c>
      <c r="AI12" s="4">
        <v>43860</v>
      </c>
      <c r="AJ12" s="12" t="s">
        <v>137</v>
      </c>
    </row>
    <row r="13" spans="1:36">
      <c r="A13" s="3">
        <v>2019</v>
      </c>
      <c r="B13" s="4">
        <v>43647</v>
      </c>
      <c r="C13" s="4">
        <v>43738</v>
      </c>
      <c r="D13" s="12" t="s">
        <v>98</v>
      </c>
      <c r="E13" s="12">
        <v>11</v>
      </c>
      <c r="F13" s="12" t="s">
        <v>123</v>
      </c>
      <c r="G13" s="6" t="s">
        <v>124</v>
      </c>
      <c r="H13" s="6" t="s">
        <v>116</v>
      </c>
      <c r="I13" s="6" t="s">
        <v>142</v>
      </c>
      <c r="J13" s="6" t="s">
        <v>125</v>
      </c>
      <c r="K13" s="6" t="s">
        <v>126</v>
      </c>
      <c r="L13" t="s">
        <v>101</v>
      </c>
      <c r="M13" s="5" t="s">
        <v>154</v>
      </c>
      <c r="N13" t="s">
        <v>103</v>
      </c>
      <c r="O13" s="12">
        <v>1</v>
      </c>
      <c r="P13" s="12">
        <v>4840.43</v>
      </c>
      <c r="Q13" s="3" t="s">
        <v>133</v>
      </c>
      <c r="R13" s="3" t="s">
        <v>134</v>
      </c>
      <c r="S13" s="3" t="s">
        <v>135</v>
      </c>
      <c r="T13" s="3" t="s">
        <v>133</v>
      </c>
      <c r="U13" s="3" t="s">
        <v>134</v>
      </c>
      <c r="V13" s="14" t="s">
        <v>170</v>
      </c>
      <c r="W13" s="12" t="s">
        <v>165</v>
      </c>
      <c r="X13" s="4">
        <v>43685</v>
      </c>
      <c r="Y13" s="4">
        <v>43686</v>
      </c>
      <c r="Z13" s="12">
        <v>28</v>
      </c>
      <c r="AA13" s="12">
        <v>4840.33</v>
      </c>
      <c r="AB13" s="12">
        <v>0</v>
      </c>
      <c r="AC13" s="4">
        <v>43690</v>
      </c>
      <c r="AD13" s="13" t="s">
        <v>188</v>
      </c>
      <c r="AE13" s="12">
        <v>28</v>
      </c>
      <c r="AF13" s="9" t="s">
        <v>141</v>
      </c>
      <c r="AG13" s="12" t="s">
        <v>136</v>
      </c>
      <c r="AH13" s="4">
        <v>43860</v>
      </c>
      <c r="AI13" s="4">
        <v>43860</v>
      </c>
      <c r="AJ13" s="12" t="s">
        <v>137</v>
      </c>
    </row>
    <row r="14" spans="1:36">
      <c r="A14" s="3">
        <v>2019</v>
      </c>
      <c r="B14" s="4">
        <v>43647</v>
      </c>
      <c r="C14" s="4">
        <v>43738</v>
      </c>
      <c r="D14" s="12" t="s">
        <v>91</v>
      </c>
      <c r="E14" s="12">
        <v>8</v>
      </c>
      <c r="F14" s="12" t="s">
        <v>114</v>
      </c>
      <c r="G14" s="6" t="s">
        <v>115</v>
      </c>
      <c r="H14" s="6" t="s">
        <v>116</v>
      </c>
      <c r="I14" s="6" t="s">
        <v>117</v>
      </c>
      <c r="J14" s="6" t="s">
        <v>118</v>
      </c>
      <c r="K14" s="6" t="s">
        <v>119</v>
      </c>
      <c r="L14" t="s">
        <v>101</v>
      </c>
      <c r="M14" s="5" t="s">
        <v>155</v>
      </c>
      <c r="N14" t="s">
        <v>103</v>
      </c>
      <c r="O14" s="12">
        <v>1</v>
      </c>
      <c r="P14" s="12">
        <v>2640</v>
      </c>
      <c r="Q14" s="3" t="s">
        <v>133</v>
      </c>
      <c r="R14" s="3" t="s">
        <v>134</v>
      </c>
      <c r="S14" s="3" t="s">
        <v>135</v>
      </c>
      <c r="T14" s="3" t="s">
        <v>133</v>
      </c>
      <c r="U14" s="3" t="s">
        <v>134</v>
      </c>
      <c r="V14" s="14" t="s">
        <v>171</v>
      </c>
      <c r="W14" s="12" t="s">
        <v>172</v>
      </c>
      <c r="X14" s="4">
        <v>43691</v>
      </c>
      <c r="Y14" s="4">
        <v>43691</v>
      </c>
      <c r="Z14" s="12">
        <v>29</v>
      </c>
      <c r="AA14" s="12">
        <v>1670.1</v>
      </c>
      <c r="AB14" s="12">
        <v>569.9</v>
      </c>
      <c r="AC14" s="4">
        <v>43707</v>
      </c>
      <c r="AD14" s="13" t="s">
        <v>189</v>
      </c>
      <c r="AE14" s="12">
        <v>29</v>
      </c>
      <c r="AF14" s="9" t="s">
        <v>141</v>
      </c>
      <c r="AG14" s="12" t="s">
        <v>136</v>
      </c>
      <c r="AH14" s="4">
        <v>43860</v>
      </c>
      <c r="AI14" s="4">
        <v>43860</v>
      </c>
      <c r="AJ14" s="12" t="s">
        <v>137</v>
      </c>
    </row>
    <row r="15" spans="1:36">
      <c r="A15" s="3">
        <v>2019</v>
      </c>
      <c r="B15" s="4">
        <v>43647</v>
      </c>
      <c r="C15" s="4">
        <v>43738</v>
      </c>
      <c r="D15" s="12" t="s">
        <v>98</v>
      </c>
      <c r="E15" s="12">
        <v>9</v>
      </c>
      <c r="F15" s="12" t="s">
        <v>122</v>
      </c>
      <c r="G15" s="6" t="s">
        <v>144</v>
      </c>
      <c r="H15" s="6" t="s">
        <v>116</v>
      </c>
      <c r="I15" s="6" t="s">
        <v>120</v>
      </c>
      <c r="J15" s="6" t="s">
        <v>140</v>
      </c>
      <c r="K15" s="6" t="s">
        <v>121</v>
      </c>
      <c r="L15" t="s">
        <v>101</v>
      </c>
      <c r="M15" s="5" t="s">
        <v>156</v>
      </c>
      <c r="N15" s="12" t="s">
        <v>103</v>
      </c>
      <c r="O15" s="12">
        <v>1</v>
      </c>
      <c r="P15" s="12">
        <v>12298</v>
      </c>
      <c r="Q15" s="3" t="s">
        <v>133</v>
      </c>
      <c r="R15" s="3" t="s">
        <v>134</v>
      </c>
      <c r="S15" s="3" t="s">
        <v>135</v>
      </c>
      <c r="T15" s="3" t="s">
        <v>133</v>
      </c>
      <c r="U15" s="3" t="s">
        <v>134</v>
      </c>
      <c r="V15" s="14" t="s">
        <v>173</v>
      </c>
      <c r="W15" s="12" t="s">
        <v>174</v>
      </c>
      <c r="X15" s="4">
        <v>43697</v>
      </c>
      <c r="Y15" s="4">
        <v>43731</v>
      </c>
      <c r="Z15" s="12">
        <v>30</v>
      </c>
      <c r="AA15" s="12">
        <v>11770.58</v>
      </c>
      <c r="AB15" s="12">
        <v>0</v>
      </c>
      <c r="AC15" s="4">
        <v>43707</v>
      </c>
      <c r="AD15" s="13" t="s">
        <v>190</v>
      </c>
      <c r="AE15" s="12">
        <v>30</v>
      </c>
      <c r="AF15" s="9" t="s">
        <v>141</v>
      </c>
      <c r="AG15" s="12" t="s">
        <v>136</v>
      </c>
      <c r="AH15" s="4">
        <v>43860</v>
      </c>
      <c r="AI15" s="4">
        <v>43860</v>
      </c>
      <c r="AJ15" s="12" t="s">
        <v>137</v>
      </c>
    </row>
    <row r="16" spans="1:36">
      <c r="A16" s="3">
        <v>2019</v>
      </c>
      <c r="B16" s="4">
        <v>43647</v>
      </c>
      <c r="C16" s="4">
        <v>43738</v>
      </c>
      <c r="D16" s="12" t="s">
        <v>98</v>
      </c>
      <c r="E16" s="12">
        <v>11</v>
      </c>
      <c r="F16" s="12" t="s">
        <v>123</v>
      </c>
      <c r="G16" s="6" t="s">
        <v>124</v>
      </c>
      <c r="H16" s="6" t="s">
        <v>116</v>
      </c>
      <c r="I16" s="6" t="s">
        <v>142</v>
      </c>
      <c r="J16" s="6" t="s">
        <v>125</v>
      </c>
      <c r="K16" s="6" t="s">
        <v>126</v>
      </c>
      <c r="L16" t="s">
        <v>101</v>
      </c>
      <c r="M16" s="5" t="s">
        <v>157</v>
      </c>
      <c r="N16" s="12" t="s">
        <v>103</v>
      </c>
      <c r="O16" s="12">
        <v>1</v>
      </c>
      <c r="P16" s="12">
        <v>5798.3</v>
      </c>
      <c r="Q16" s="3" t="s">
        <v>133</v>
      </c>
      <c r="R16" s="3" t="s">
        <v>134</v>
      </c>
      <c r="S16" s="3" t="s">
        <v>135</v>
      </c>
      <c r="T16" s="3" t="s">
        <v>133</v>
      </c>
      <c r="U16" s="3" t="s">
        <v>134</v>
      </c>
      <c r="V16" s="14" t="s">
        <v>175</v>
      </c>
      <c r="W16" s="12" t="s">
        <v>145</v>
      </c>
      <c r="X16" s="4">
        <v>43697</v>
      </c>
      <c r="Y16" s="4">
        <v>43698</v>
      </c>
      <c r="Z16" s="12">
        <v>31</v>
      </c>
      <c r="AA16" s="12">
        <v>5430.25</v>
      </c>
      <c r="AB16" s="12">
        <v>369</v>
      </c>
      <c r="AC16" s="4">
        <v>43703</v>
      </c>
      <c r="AD16" s="13" t="s">
        <v>191</v>
      </c>
      <c r="AE16" s="12">
        <v>31</v>
      </c>
      <c r="AF16" s="9" t="s">
        <v>141</v>
      </c>
      <c r="AG16" s="12" t="s">
        <v>136</v>
      </c>
      <c r="AH16" s="4">
        <v>43860</v>
      </c>
      <c r="AI16" s="4">
        <v>43860</v>
      </c>
      <c r="AJ16" s="12" t="s">
        <v>137</v>
      </c>
    </row>
    <row r="17" spans="1:36">
      <c r="A17" s="12">
        <v>2019</v>
      </c>
      <c r="B17" s="4">
        <v>43647</v>
      </c>
      <c r="C17" s="4">
        <v>43738</v>
      </c>
      <c r="D17" s="12" t="s">
        <v>98</v>
      </c>
      <c r="E17" s="12">
        <v>11</v>
      </c>
      <c r="F17" s="12" t="s">
        <v>123</v>
      </c>
      <c r="G17" s="6" t="s">
        <v>124</v>
      </c>
      <c r="H17" s="6" t="s">
        <v>116</v>
      </c>
      <c r="I17" s="6" t="s">
        <v>142</v>
      </c>
      <c r="J17" s="6" t="s">
        <v>125</v>
      </c>
      <c r="K17" s="6" t="s">
        <v>126</v>
      </c>
      <c r="L17" s="12" t="s">
        <v>101</v>
      </c>
      <c r="M17" s="5" t="s">
        <v>158</v>
      </c>
      <c r="N17" s="12" t="s">
        <v>103</v>
      </c>
      <c r="O17" s="12">
        <v>1</v>
      </c>
      <c r="P17" s="12">
        <v>1649.42</v>
      </c>
      <c r="Q17" s="12" t="s">
        <v>133</v>
      </c>
      <c r="R17" s="12" t="s">
        <v>134</v>
      </c>
      <c r="S17" s="12" t="s">
        <v>135</v>
      </c>
      <c r="T17" s="12" t="s">
        <v>133</v>
      </c>
      <c r="U17" s="12" t="s">
        <v>134</v>
      </c>
      <c r="V17" s="14" t="s">
        <v>147</v>
      </c>
      <c r="W17" s="12" t="s">
        <v>176</v>
      </c>
      <c r="X17" s="4">
        <v>43700</v>
      </c>
      <c r="Y17" s="4">
        <v>43700</v>
      </c>
      <c r="Z17" s="12">
        <v>32</v>
      </c>
      <c r="AA17" s="12">
        <v>1650</v>
      </c>
      <c r="AB17" s="12">
        <v>0</v>
      </c>
      <c r="AC17" s="4">
        <v>43707</v>
      </c>
      <c r="AD17" s="13" t="s">
        <v>192</v>
      </c>
      <c r="AE17" s="12">
        <v>32</v>
      </c>
      <c r="AF17" s="9" t="s">
        <v>141</v>
      </c>
      <c r="AG17" s="12" t="s">
        <v>136</v>
      </c>
      <c r="AH17" s="4">
        <v>43860</v>
      </c>
      <c r="AI17" s="4">
        <v>43860</v>
      </c>
      <c r="AJ17" s="12" t="s">
        <v>137</v>
      </c>
    </row>
    <row r="18" spans="1:36">
      <c r="A18" s="12">
        <v>2019</v>
      </c>
      <c r="B18" s="4">
        <v>43647</v>
      </c>
      <c r="C18" s="4">
        <v>43738</v>
      </c>
      <c r="D18" s="12" t="s">
        <v>98</v>
      </c>
      <c r="E18" s="12">
        <v>11</v>
      </c>
      <c r="F18" s="12" t="s">
        <v>123</v>
      </c>
      <c r="G18" s="6" t="s">
        <v>124</v>
      </c>
      <c r="H18" s="6" t="s">
        <v>116</v>
      </c>
      <c r="I18" s="6" t="s">
        <v>142</v>
      </c>
      <c r="J18" s="6" t="s">
        <v>125</v>
      </c>
      <c r="K18" s="6" t="s">
        <v>126</v>
      </c>
      <c r="L18" s="12" t="s">
        <v>101</v>
      </c>
      <c r="M18" s="5" t="s">
        <v>159</v>
      </c>
      <c r="N18" s="12" t="s">
        <v>103</v>
      </c>
      <c r="O18" s="12">
        <v>2</v>
      </c>
      <c r="P18" s="12">
        <v>7048.3</v>
      </c>
      <c r="Q18" s="12" t="s">
        <v>133</v>
      </c>
      <c r="R18" s="12" t="s">
        <v>134</v>
      </c>
      <c r="S18" s="12" t="s">
        <v>135</v>
      </c>
      <c r="T18" s="12" t="s">
        <v>133</v>
      </c>
      <c r="U18" s="12" t="s">
        <v>134</v>
      </c>
      <c r="V18" s="14" t="s">
        <v>148</v>
      </c>
      <c r="W18" s="12" t="s">
        <v>177</v>
      </c>
      <c r="X18" s="4">
        <v>43705</v>
      </c>
      <c r="Y18" s="4">
        <v>43706</v>
      </c>
      <c r="Z18" s="12">
        <v>33</v>
      </c>
      <c r="AA18" s="12">
        <v>7049.11</v>
      </c>
      <c r="AB18" s="12">
        <v>0</v>
      </c>
      <c r="AC18" s="4">
        <v>43713</v>
      </c>
      <c r="AD18" s="13" t="s">
        <v>193</v>
      </c>
      <c r="AE18" s="12">
        <v>33</v>
      </c>
      <c r="AF18" s="9" t="s">
        <v>141</v>
      </c>
      <c r="AG18" s="12" t="s">
        <v>136</v>
      </c>
      <c r="AH18" s="4">
        <v>43860</v>
      </c>
      <c r="AI18" s="4">
        <v>43860</v>
      </c>
      <c r="AJ18" s="12" t="s">
        <v>137</v>
      </c>
    </row>
    <row r="19" spans="1:36">
      <c r="A19" s="12">
        <v>2019</v>
      </c>
      <c r="B19" s="4">
        <v>43647</v>
      </c>
      <c r="C19" s="4">
        <v>43738</v>
      </c>
      <c r="D19" s="12" t="s">
        <v>98</v>
      </c>
      <c r="E19" s="12">
        <v>11</v>
      </c>
      <c r="F19" s="12" t="s">
        <v>123</v>
      </c>
      <c r="G19" s="6" t="s">
        <v>124</v>
      </c>
      <c r="H19" s="6" t="s">
        <v>116</v>
      </c>
      <c r="I19" s="6" t="s">
        <v>142</v>
      </c>
      <c r="J19" s="6" t="s">
        <v>125</v>
      </c>
      <c r="K19" s="6" t="s">
        <v>126</v>
      </c>
      <c r="L19" s="12" t="s">
        <v>101</v>
      </c>
      <c r="M19" s="5" t="s">
        <v>160</v>
      </c>
      <c r="N19" s="12" t="s">
        <v>103</v>
      </c>
      <c r="O19" s="12">
        <v>1</v>
      </c>
      <c r="P19" s="12">
        <v>11439.48</v>
      </c>
      <c r="Q19" s="12" t="s">
        <v>133</v>
      </c>
      <c r="R19" s="12" t="s">
        <v>134</v>
      </c>
      <c r="S19" s="12" t="s">
        <v>135</v>
      </c>
      <c r="T19" s="12" t="s">
        <v>133</v>
      </c>
      <c r="U19" s="12" t="s">
        <v>134</v>
      </c>
      <c r="V19" s="14" t="s">
        <v>178</v>
      </c>
      <c r="W19" s="12" t="s">
        <v>179</v>
      </c>
      <c r="X19" s="4">
        <v>43718</v>
      </c>
      <c r="Y19" s="4">
        <v>43721</v>
      </c>
      <c r="Z19" s="12">
        <v>34</v>
      </c>
      <c r="AA19" s="12">
        <v>10837.78</v>
      </c>
      <c r="AB19" s="12">
        <v>602</v>
      </c>
      <c r="AC19" s="4">
        <v>43709</v>
      </c>
      <c r="AD19" s="13" t="s">
        <v>194</v>
      </c>
      <c r="AE19" s="12">
        <v>34</v>
      </c>
      <c r="AF19" s="9" t="s">
        <v>141</v>
      </c>
      <c r="AG19" s="12" t="s">
        <v>136</v>
      </c>
      <c r="AH19" s="4">
        <v>43860</v>
      </c>
      <c r="AI19" s="4">
        <v>43860</v>
      </c>
      <c r="AJ19" s="12" t="s">
        <v>137</v>
      </c>
    </row>
    <row r="20" spans="1:36">
      <c r="A20" s="12">
        <v>2019</v>
      </c>
      <c r="B20" s="4">
        <v>43647</v>
      </c>
      <c r="C20" s="4">
        <v>43738</v>
      </c>
      <c r="D20" s="12" t="s">
        <v>91</v>
      </c>
      <c r="E20" s="12">
        <v>8</v>
      </c>
      <c r="F20" s="12" t="s">
        <v>114</v>
      </c>
      <c r="G20" s="6" t="s">
        <v>115</v>
      </c>
      <c r="H20" s="6" t="s">
        <v>116</v>
      </c>
      <c r="I20" s="6" t="s">
        <v>117</v>
      </c>
      <c r="J20" s="6" t="s">
        <v>118</v>
      </c>
      <c r="K20" s="6" t="s">
        <v>119</v>
      </c>
      <c r="L20" s="12" t="s">
        <v>101</v>
      </c>
      <c r="M20" s="5" t="s">
        <v>161</v>
      </c>
      <c r="N20" s="12" t="s">
        <v>103</v>
      </c>
      <c r="O20" s="12">
        <v>0</v>
      </c>
      <c r="P20" s="12">
        <v>1019.64</v>
      </c>
      <c r="Q20" s="12" t="s">
        <v>133</v>
      </c>
      <c r="R20" s="12" t="s">
        <v>134</v>
      </c>
      <c r="S20" s="12" t="s">
        <v>135</v>
      </c>
      <c r="T20" s="12" t="s">
        <v>133</v>
      </c>
      <c r="U20" s="12" t="s">
        <v>134</v>
      </c>
      <c r="V20" s="14" t="s">
        <v>180</v>
      </c>
      <c r="W20" s="12" t="s">
        <v>181</v>
      </c>
      <c r="X20" s="4">
        <v>43701</v>
      </c>
      <c r="Y20" s="4">
        <v>43701</v>
      </c>
      <c r="Z20" s="12">
        <v>35</v>
      </c>
      <c r="AA20" s="12">
        <v>1000</v>
      </c>
      <c r="AB20" s="12">
        <v>20</v>
      </c>
      <c r="AC20" s="4">
        <v>43734</v>
      </c>
      <c r="AD20" s="13" t="s">
        <v>195</v>
      </c>
      <c r="AE20" s="12">
        <v>35</v>
      </c>
      <c r="AF20" s="9" t="s">
        <v>141</v>
      </c>
      <c r="AG20" s="12" t="s">
        <v>136</v>
      </c>
      <c r="AH20" s="4">
        <v>43860</v>
      </c>
      <c r="AI20" s="4">
        <v>43860</v>
      </c>
      <c r="AJ20" s="12" t="s">
        <v>137</v>
      </c>
    </row>
    <row r="21" spans="1:36">
      <c r="A21" s="12">
        <v>2019</v>
      </c>
      <c r="B21" s="4">
        <v>43647</v>
      </c>
      <c r="C21" s="4">
        <v>43738</v>
      </c>
      <c r="D21" s="12" t="s">
        <v>91</v>
      </c>
      <c r="E21" s="12">
        <v>8</v>
      </c>
      <c r="F21" s="12" t="s">
        <v>114</v>
      </c>
      <c r="G21" s="6" t="s">
        <v>115</v>
      </c>
      <c r="H21" s="6" t="s">
        <v>116</v>
      </c>
      <c r="I21" s="6" t="s">
        <v>117</v>
      </c>
      <c r="J21" s="6" t="s">
        <v>118</v>
      </c>
      <c r="K21" s="6" t="s">
        <v>119</v>
      </c>
      <c r="L21" s="12" t="s">
        <v>101</v>
      </c>
      <c r="M21" s="5" t="s">
        <v>162</v>
      </c>
      <c r="N21" s="12" t="s">
        <v>103</v>
      </c>
      <c r="O21" s="12">
        <v>0</v>
      </c>
      <c r="P21" s="12">
        <v>1690</v>
      </c>
      <c r="Q21" s="12" t="s">
        <v>133</v>
      </c>
      <c r="R21" s="12" t="s">
        <v>134</v>
      </c>
      <c r="S21" s="12" t="s">
        <v>135</v>
      </c>
      <c r="T21" s="12" t="s">
        <v>133</v>
      </c>
      <c r="U21" s="12" t="s">
        <v>134</v>
      </c>
      <c r="V21" s="14" t="s">
        <v>182</v>
      </c>
      <c r="W21" s="12" t="s">
        <v>172</v>
      </c>
      <c r="X21" s="4">
        <v>43735</v>
      </c>
      <c r="Y21" s="4">
        <v>43735</v>
      </c>
      <c r="Z21" s="12">
        <v>36</v>
      </c>
      <c r="AA21" s="12">
        <v>1400</v>
      </c>
      <c r="AB21" s="12">
        <v>290</v>
      </c>
      <c r="AC21" s="4">
        <v>43738</v>
      </c>
      <c r="AD21" s="13" t="s">
        <v>196</v>
      </c>
      <c r="AE21" s="12">
        <v>36</v>
      </c>
      <c r="AF21" s="9" t="s">
        <v>141</v>
      </c>
      <c r="AG21" s="12" t="s">
        <v>136</v>
      </c>
      <c r="AH21" s="4">
        <v>43860</v>
      </c>
      <c r="AI21" s="4">
        <v>43860</v>
      </c>
      <c r="AJ21" s="12" t="s">
        <v>137</v>
      </c>
    </row>
    <row r="22" spans="1:36">
      <c r="A22" s="12"/>
      <c r="B22" s="4"/>
      <c r="C22" s="4"/>
      <c r="D22" s="12"/>
      <c r="E22" s="12"/>
      <c r="F22" s="12"/>
      <c r="G22" s="6"/>
      <c r="H22" s="6"/>
      <c r="I22" s="6"/>
      <c r="J22" s="6"/>
      <c r="K22" s="6"/>
      <c r="L22" s="12"/>
      <c r="M22" s="5"/>
      <c r="N22" s="12"/>
      <c r="O22" s="12"/>
      <c r="P22" s="12"/>
      <c r="Q22" s="12"/>
      <c r="R22" s="12"/>
      <c r="S22" s="12"/>
      <c r="T22" s="12"/>
      <c r="U22" s="12"/>
      <c r="V22" s="14"/>
      <c r="W22" s="16"/>
      <c r="X22" s="4"/>
      <c r="Y22" s="4"/>
      <c r="Z22" s="12"/>
      <c r="AA22" s="16"/>
      <c r="AB22" s="16"/>
      <c r="AC22" s="17"/>
      <c r="AD22" s="15"/>
      <c r="AE22" s="12"/>
      <c r="AF22" s="9"/>
      <c r="AG22" s="12"/>
      <c r="AH22" s="4"/>
      <c r="AI22" s="4"/>
      <c r="AJ22" s="12"/>
    </row>
    <row r="23" spans="1:36">
      <c r="A23" s="12"/>
      <c r="B23" s="4"/>
      <c r="C23" s="4"/>
      <c r="D23" s="12"/>
      <c r="E23" s="12"/>
      <c r="F23" s="12"/>
      <c r="G23" s="6"/>
      <c r="H23" s="6"/>
      <c r="I23" s="6"/>
      <c r="J23" s="6"/>
      <c r="K23" s="6"/>
      <c r="L23" s="12"/>
      <c r="M23" s="5"/>
      <c r="N23" s="12"/>
      <c r="O23" s="12"/>
      <c r="P23" s="12"/>
      <c r="Q23" s="12"/>
      <c r="R23" s="12"/>
      <c r="S23" s="12"/>
      <c r="T23" s="12"/>
      <c r="U23" s="12"/>
      <c r="V23" s="14"/>
      <c r="W23" s="12"/>
      <c r="X23" s="4"/>
      <c r="Y23" s="4"/>
      <c r="Z23" s="12"/>
      <c r="AA23" s="12"/>
      <c r="AB23" s="12"/>
      <c r="AC23" s="4"/>
      <c r="AD23" s="13"/>
      <c r="AE23" s="12"/>
      <c r="AF23" s="9"/>
      <c r="AG23" s="12"/>
      <c r="AH23" s="4"/>
      <c r="AI23" s="4"/>
      <c r="AJ23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  <dataValidation type="list" allowBlank="1" showErrorMessage="1" sqref="N8:N184">
      <formula1>Hidden_313</formula1>
    </dataValidation>
  </dataValidations>
  <hyperlinks>
    <hyperlink ref="AD16" r:id="rId1"/>
    <hyperlink ref="AD8" r:id="rId2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7" r:id="rId10"/>
    <hyperlink ref="AD18" r:id="rId11"/>
    <hyperlink ref="AD19" r:id="rId12"/>
    <hyperlink ref="AD20" r:id="rId13"/>
    <hyperlink ref="AD21" r:id="rId14"/>
    <hyperlink ref="AF8" r:id="rId15"/>
    <hyperlink ref="AF9:AF13" r:id="rId16" display="https://drive.google.com/file/d/0B5M2t8hiKncmaTVqOFRPN3o2Qm9OTDhIdkppZGJlR3FrNUhR/view?usp=sharing"/>
    <hyperlink ref="AF12" r:id="rId17"/>
    <hyperlink ref="AF13" r:id="rId18" display="https://drive.google.com/file/d/0B5M2t8hiKncmaTBSTTJfVnhEY2ZLWmUwM3I5TWM4SmZfTHJV/view?usp=sharing"/>
    <hyperlink ref="AF14" r:id="rId19" display="https://drive.google.com/file/d/0B5M2t8hiKncmTzcwWG1aUU1pMWRTY1c2SG1ZRENRZURzUmNn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topLeftCell="A3" workbookViewId="0">
      <selection activeCell="A44" sqref="A44:XFD49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>
      <c r="B1" t="s">
        <v>7</v>
      </c>
      <c r="C1" t="s">
        <v>10</v>
      </c>
      <c r="D1" t="s">
        <v>12</v>
      </c>
    </row>
    <row r="2" spans="1:6" hidden="1">
      <c r="B2" t="s">
        <v>105</v>
      </c>
      <c r="C2" t="s">
        <v>106</v>
      </c>
      <c r="D2" t="s">
        <v>107</v>
      </c>
    </row>
    <row r="3" spans="1:6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6">
      <c r="A4" s="12">
        <v>23</v>
      </c>
      <c r="B4" s="12">
        <v>26101</v>
      </c>
      <c r="C4" s="12" t="s">
        <v>138</v>
      </c>
      <c r="D4" s="12">
        <v>2910.96</v>
      </c>
      <c r="E4" s="10">
        <v>1515</v>
      </c>
      <c r="F4" s="7">
        <v>0</v>
      </c>
    </row>
    <row r="5" spans="1:6">
      <c r="A5" s="12">
        <v>23</v>
      </c>
      <c r="B5" s="12">
        <v>37502</v>
      </c>
      <c r="C5" s="12" t="s">
        <v>143</v>
      </c>
      <c r="D5" s="12">
        <v>900</v>
      </c>
      <c r="E5" s="10">
        <v>1400</v>
      </c>
      <c r="F5" s="7">
        <v>0</v>
      </c>
    </row>
    <row r="6" spans="1:6">
      <c r="A6" s="12">
        <v>23</v>
      </c>
      <c r="B6" s="12">
        <v>37501</v>
      </c>
      <c r="C6" s="12" t="s">
        <v>139</v>
      </c>
      <c r="D6" s="12">
        <f>2550+4050</f>
        <v>6600</v>
      </c>
      <c r="E6" s="10">
        <v>3207.27</v>
      </c>
      <c r="F6" s="7">
        <v>0</v>
      </c>
    </row>
    <row r="7" spans="1:6">
      <c r="A7" s="12">
        <v>24</v>
      </c>
      <c r="B7" s="12">
        <v>26101</v>
      </c>
      <c r="C7" s="12" t="s">
        <v>138</v>
      </c>
      <c r="D7" s="12">
        <v>1623.2</v>
      </c>
      <c r="E7" s="10">
        <v>5100</v>
      </c>
      <c r="F7" s="7">
        <v>0</v>
      </c>
    </row>
    <row r="8" spans="1:6">
      <c r="A8" s="12">
        <v>24</v>
      </c>
      <c r="B8" s="12">
        <v>37502</v>
      </c>
      <c r="C8" s="12" t="s">
        <v>143</v>
      </c>
      <c r="D8" s="12">
        <v>700</v>
      </c>
      <c r="E8" s="11">
        <v>215</v>
      </c>
      <c r="F8" s="7">
        <v>0</v>
      </c>
    </row>
    <row r="9" spans="1:6">
      <c r="A9" s="12">
        <v>25</v>
      </c>
      <c r="B9" s="12">
        <v>37502</v>
      </c>
      <c r="C9" s="12" t="s">
        <v>143</v>
      </c>
      <c r="D9" s="12">
        <v>300</v>
      </c>
      <c r="E9" s="10">
        <v>1550</v>
      </c>
      <c r="F9" s="7">
        <v>0</v>
      </c>
    </row>
    <row r="10" spans="1:6">
      <c r="A10" s="12">
        <v>25</v>
      </c>
      <c r="B10" s="12">
        <v>37501</v>
      </c>
      <c r="C10" s="12" t="s">
        <v>139</v>
      </c>
      <c r="D10" s="12">
        <v>2100</v>
      </c>
      <c r="E10" s="10">
        <v>1400</v>
      </c>
      <c r="F10" s="7">
        <v>0</v>
      </c>
    </row>
    <row r="11" spans="1:6">
      <c r="A11" s="12">
        <v>25</v>
      </c>
      <c r="B11" s="12">
        <v>26101</v>
      </c>
      <c r="C11" s="12" t="s">
        <v>138</v>
      </c>
      <c r="D11" s="12">
        <v>4703.18</v>
      </c>
      <c r="E11" s="10">
        <v>1515</v>
      </c>
      <c r="F11" s="7">
        <v>0</v>
      </c>
    </row>
    <row r="12" spans="1:6">
      <c r="A12" s="12">
        <v>25</v>
      </c>
      <c r="B12" s="12">
        <v>35701</v>
      </c>
      <c r="C12" s="12" t="s">
        <v>197</v>
      </c>
      <c r="D12" s="12">
        <v>2543.1</v>
      </c>
      <c r="E12" s="10">
        <v>1550</v>
      </c>
      <c r="F12" s="7">
        <v>0</v>
      </c>
    </row>
    <row r="13" spans="1:6">
      <c r="A13" s="12">
        <v>26</v>
      </c>
      <c r="B13" s="12">
        <v>37502</v>
      </c>
      <c r="C13" s="12" t="s">
        <v>143</v>
      </c>
      <c r="D13" s="12">
        <v>700</v>
      </c>
      <c r="E13" s="10">
        <v>670</v>
      </c>
      <c r="F13" s="7">
        <v>0</v>
      </c>
    </row>
    <row r="14" spans="1:6">
      <c r="A14" s="12">
        <v>26</v>
      </c>
      <c r="B14" s="12">
        <v>37501</v>
      </c>
      <c r="C14" s="12" t="s">
        <v>139</v>
      </c>
      <c r="D14" s="12">
        <v>3400</v>
      </c>
      <c r="E14" s="10">
        <v>670.01</v>
      </c>
      <c r="F14" s="7">
        <v>0</v>
      </c>
    </row>
    <row r="15" spans="1:6">
      <c r="A15" s="12">
        <v>27</v>
      </c>
      <c r="B15" s="12">
        <v>26101</v>
      </c>
      <c r="C15" s="12" t="s">
        <v>138</v>
      </c>
      <c r="D15" s="12">
        <v>3358.36</v>
      </c>
      <c r="E15" s="10">
        <v>2550</v>
      </c>
      <c r="F15" s="7">
        <v>0</v>
      </c>
    </row>
    <row r="16" spans="1:6">
      <c r="A16" s="12">
        <v>27</v>
      </c>
      <c r="B16" s="12">
        <v>37502</v>
      </c>
      <c r="C16" s="12" t="s">
        <v>143</v>
      </c>
      <c r="D16" s="12">
        <v>700</v>
      </c>
      <c r="E16" s="10">
        <v>1500</v>
      </c>
      <c r="F16" s="7">
        <v>440</v>
      </c>
    </row>
    <row r="17" spans="1:6">
      <c r="A17" s="12">
        <v>27</v>
      </c>
      <c r="B17" s="12">
        <v>37501</v>
      </c>
      <c r="C17" s="12" t="s">
        <v>139</v>
      </c>
      <c r="D17" s="12">
        <v>1700</v>
      </c>
      <c r="E17" s="10">
        <v>3100</v>
      </c>
      <c r="F17" s="7">
        <v>0</v>
      </c>
    </row>
    <row r="18" spans="1:6">
      <c r="A18" s="12">
        <v>28</v>
      </c>
      <c r="B18" s="12">
        <v>26101</v>
      </c>
      <c r="C18" s="12" t="s">
        <v>138</v>
      </c>
      <c r="D18" s="12">
        <v>2110.52</v>
      </c>
      <c r="E18" s="10">
        <v>3876.91</v>
      </c>
      <c r="F18" s="7">
        <v>17.09</v>
      </c>
    </row>
    <row r="19" spans="1:6">
      <c r="A19" s="12">
        <v>28</v>
      </c>
      <c r="B19" s="12">
        <v>37502</v>
      </c>
      <c r="C19" s="12" t="s">
        <v>143</v>
      </c>
      <c r="D19" s="12">
        <v>700</v>
      </c>
      <c r="E19" s="10">
        <v>5100</v>
      </c>
      <c r="F19" s="7">
        <v>0</v>
      </c>
    </row>
    <row r="20" spans="1:6">
      <c r="A20" s="12">
        <v>28</v>
      </c>
      <c r="B20" s="12">
        <v>37501</v>
      </c>
      <c r="C20" s="12" t="s">
        <v>139</v>
      </c>
      <c r="D20" s="12">
        <v>1700</v>
      </c>
      <c r="E20" s="10">
        <v>621</v>
      </c>
      <c r="F20" s="7">
        <v>0</v>
      </c>
    </row>
    <row r="21" spans="1:6">
      <c r="A21" s="12">
        <v>29</v>
      </c>
      <c r="B21" s="12">
        <v>26101</v>
      </c>
      <c r="C21" s="12" t="s">
        <v>138</v>
      </c>
      <c r="D21" s="12">
        <v>1185.05</v>
      </c>
      <c r="E21" s="10">
        <v>1815</v>
      </c>
      <c r="F21" s="7">
        <v>0</v>
      </c>
    </row>
    <row r="22" spans="1:6">
      <c r="A22" s="12">
        <v>29</v>
      </c>
      <c r="B22" s="12">
        <v>37502</v>
      </c>
      <c r="C22" s="12" t="s">
        <v>143</v>
      </c>
      <c r="D22" s="12">
        <v>300</v>
      </c>
    </row>
    <row r="23" spans="1:6">
      <c r="A23" s="12">
        <v>29</v>
      </c>
      <c r="B23" s="12">
        <v>35701</v>
      </c>
      <c r="C23" s="12" t="s">
        <v>197</v>
      </c>
      <c r="D23" s="12">
        <v>344.83</v>
      </c>
    </row>
    <row r="24" spans="1:6">
      <c r="A24" s="12">
        <v>30</v>
      </c>
      <c r="B24" s="12">
        <v>37502</v>
      </c>
      <c r="C24" s="12" t="s">
        <v>143</v>
      </c>
      <c r="D24" s="12">
        <v>400</v>
      </c>
    </row>
    <row r="25" spans="1:6">
      <c r="A25" s="12">
        <v>30</v>
      </c>
      <c r="B25" s="12">
        <v>26101</v>
      </c>
      <c r="C25" s="12" t="s">
        <v>138</v>
      </c>
      <c r="D25" s="12">
        <v>5077.76</v>
      </c>
    </row>
    <row r="26" spans="1:6">
      <c r="A26" s="12">
        <v>30</v>
      </c>
      <c r="B26" s="12">
        <v>37501</v>
      </c>
      <c r="C26" s="12" t="s">
        <v>139</v>
      </c>
      <c r="D26" s="12">
        <v>2550</v>
      </c>
    </row>
    <row r="27" spans="1:6">
      <c r="A27" s="12">
        <v>30</v>
      </c>
      <c r="B27" s="12">
        <v>35701</v>
      </c>
      <c r="C27" s="12" t="s">
        <v>197</v>
      </c>
      <c r="D27" s="12">
        <v>2543.1</v>
      </c>
    </row>
    <row r="28" spans="1:6">
      <c r="A28" s="12">
        <v>31</v>
      </c>
      <c r="B28" s="12">
        <v>37502</v>
      </c>
      <c r="C28" s="12" t="s">
        <v>143</v>
      </c>
      <c r="D28" s="12">
        <v>700</v>
      </c>
    </row>
    <row r="29" spans="1:6">
      <c r="A29" s="12">
        <v>31</v>
      </c>
      <c r="B29" s="12">
        <v>26101</v>
      </c>
      <c r="C29" s="12" t="s">
        <v>138</v>
      </c>
      <c r="D29" s="12">
        <v>2621.06</v>
      </c>
    </row>
    <row r="30" spans="1:6">
      <c r="A30" s="12">
        <v>31</v>
      </c>
      <c r="B30" s="12">
        <v>37501</v>
      </c>
      <c r="C30" s="12" t="s">
        <v>139</v>
      </c>
      <c r="D30" s="12">
        <v>1700</v>
      </c>
    </row>
    <row r="31" spans="1:6">
      <c r="A31" s="12">
        <v>32</v>
      </c>
      <c r="B31" s="12">
        <v>26101</v>
      </c>
      <c r="C31" s="12" t="s">
        <v>138</v>
      </c>
      <c r="D31" s="12">
        <v>821.75</v>
      </c>
    </row>
    <row r="32" spans="1:6">
      <c r="A32" s="12">
        <v>32</v>
      </c>
      <c r="B32" s="12">
        <v>37502</v>
      </c>
      <c r="C32" s="12" t="s">
        <v>143</v>
      </c>
      <c r="D32" s="12">
        <v>700</v>
      </c>
    </row>
    <row r="33" spans="1:4">
      <c r="A33" s="12">
        <v>33</v>
      </c>
      <c r="B33" s="12">
        <v>37502</v>
      </c>
      <c r="C33" s="12" t="s">
        <v>143</v>
      </c>
      <c r="D33" s="12">
        <v>1100</v>
      </c>
    </row>
    <row r="34" spans="1:4">
      <c r="A34" s="12">
        <v>33</v>
      </c>
      <c r="B34" s="12">
        <v>26101</v>
      </c>
      <c r="C34" s="12" t="s">
        <v>138</v>
      </c>
      <c r="D34" s="12">
        <v>2550</v>
      </c>
    </row>
    <row r="35" spans="1:4">
      <c r="A35" s="12">
        <v>33</v>
      </c>
      <c r="B35" s="12">
        <v>37501</v>
      </c>
      <c r="C35" s="12" t="s">
        <v>139</v>
      </c>
      <c r="D35" s="12">
        <v>2940.17</v>
      </c>
    </row>
    <row r="36" spans="1:4">
      <c r="A36" s="12">
        <v>34</v>
      </c>
      <c r="B36" s="12">
        <v>37502</v>
      </c>
      <c r="C36" s="12" t="s">
        <v>143</v>
      </c>
      <c r="D36" s="12">
        <v>700</v>
      </c>
    </row>
    <row r="37" spans="1:4">
      <c r="A37" s="12">
        <v>34</v>
      </c>
      <c r="B37" s="12">
        <v>26101</v>
      </c>
      <c r="C37" s="12" t="s">
        <v>138</v>
      </c>
      <c r="D37" s="12">
        <v>4352.63</v>
      </c>
    </row>
    <row r="38" spans="1:4">
      <c r="A38" s="12">
        <v>34</v>
      </c>
      <c r="B38" s="12">
        <v>37501</v>
      </c>
      <c r="C38" s="12" t="s">
        <v>139</v>
      </c>
      <c r="D38" s="12">
        <v>5100</v>
      </c>
    </row>
    <row r="39" spans="1:4">
      <c r="A39" s="12">
        <v>35</v>
      </c>
      <c r="B39" s="12">
        <v>37502</v>
      </c>
      <c r="C39" s="12" t="s">
        <v>143</v>
      </c>
      <c r="D39" s="12">
        <v>300</v>
      </c>
    </row>
    <row r="40" spans="1:4">
      <c r="A40" s="12">
        <v>35</v>
      </c>
      <c r="B40" s="12">
        <v>26101</v>
      </c>
      <c r="C40" s="12" t="s">
        <v>138</v>
      </c>
      <c r="D40" s="12">
        <v>590.64</v>
      </c>
    </row>
    <row r="41" spans="1:4">
      <c r="A41" s="12">
        <v>36</v>
      </c>
      <c r="B41" s="12">
        <v>37502</v>
      </c>
      <c r="C41" s="12" t="s">
        <v>143</v>
      </c>
      <c r="D41" s="12">
        <v>300</v>
      </c>
    </row>
    <row r="42" spans="1:4">
      <c r="A42" s="12">
        <v>36</v>
      </c>
      <c r="B42" s="12">
        <v>26101</v>
      </c>
      <c r="C42" s="12" t="s">
        <v>138</v>
      </c>
      <c r="D42" s="12">
        <v>951.5</v>
      </c>
    </row>
    <row r="43" spans="1:4">
      <c r="A43" s="12"/>
      <c r="B43" s="12"/>
      <c r="C43" s="12"/>
      <c r="D43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"/>
  <sheetViews>
    <sheetView topLeftCell="A15" workbookViewId="0">
      <selection activeCell="A18" sqref="A18:XFD20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12">
        <v>23</v>
      </c>
      <c r="B4" s="9" t="s">
        <v>183</v>
      </c>
    </row>
    <row r="5" spans="1:2">
      <c r="A5" s="12">
        <v>24</v>
      </c>
      <c r="B5" s="9" t="s">
        <v>184</v>
      </c>
    </row>
    <row r="6" spans="1:2">
      <c r="A6" s="12">
        <v>25</v>
      </c>
      <c r="B6" s="9" t="s">
        <v>185</v>
      </c>
    </row>
    <row r="7" spans="1:2">
      <c r="A7" s="14">
        <v>26</v>
      </c>
      <c r="B7" s="13" t="s">
        <v>186</v>
      </c>
    </row>
    <row r="8" spans="1:2">
      <c r="A8" s="14">
        <v>27</v>
      </c>
      <c r="B8" s="13" t="s">
        <v>187</v>
      </c>
    </row>
    <row r="9" spans="1:2">
      <c r="A9" s="12">
        <v>28</v>
      </c>
      <c r="B9" s="13" t="s">
        <v>188</v>
      </c>
    </row>
    <row r="10" spans="1:2">
      <c r="A10" s="12">
        <v>29</v>
      </c>
      <c r="B10" s="13" t="s">
        <v>189</v>
      </c>
    </row>
    <row r="11" spans="1:2">
      <c r="A11" s="12">
        <v>30</v>
      </c>
      <c r="B11" s="13" t="s">
        <v>190</v>
      </c>
    </row>
    <row r="12" spans="1:2">
      <c r="A12" s="12">
        <v>31</v>
      </c>
      <c r="B12" s="13" t="s">
        <v>191</v>
      </c>
    </row>
    <row r="13" spans="1:2">
      <c r="A13" s="12">
        <v>32</v>
      </c>
      <c r="B13" s="13" t="s">
        <v>192</v>
      </c>
    </row>
    <row r="14" spans="1:2">
      <c r="A14" s="12">
        <v>33</v>
      </c>
      <c r="B14" s="13" t="s">
        <v>193</v>
      </c>
    </row>
    <row r="15" spans="1:2">
      <c r="A15" s="12">
        <v>34</v>
      </c>
      <c r="B15" s="13" t="s">
        <v>194</v>
      </c>
    </row>
    <row r="16" spans="1:2">
      <c r="A16" s="12">
        <v>35</v>
      </c>
      <c r="B16" s="13" t="s">
        <v>195</v>
      </c>
    </row>
    <row r="17" spans="1:2">
      <c r="A17" s="12">
        <v>36</v>
      </c>
      <c r="B17" s="13" t="s">
        <v>196</v>
      </c>
    </row>
  </sheetData>
  <hyperlinks>
    <hyperlink ref="B12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3" r:id="rId10"/>
    <hyperlink ref="B14" r:id="rId11"/>
    <hyperlink ref="B15" r:id="rId12"/>
    <hyperlink ref="B16" r:id="rId13"/>
    <hyperlink ref="B17" r:id="rId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2019-04-04T21:32:08Z</dcterms:created>
  <dcterms:modified xsi:type="dcterms:W3CDTF">2020-03-09T21:22:12Z</dcterms:modified>
</cp:coreProperties>
</file>