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1"/>
  </bookViews>
  <sheets>
    <sheet name="Gráfico1" sheetId="1" r:id="rId1"/>
    <sheet name="Egresos 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<sst xmlns="http://schemas.openxmlformats.org/spreadsheetml/2006/main" count="899" uniqueCount="398">
  <si>
    <t>FECHA</t>
  </si>
  <si>
    <t>COMISIONADO</t>
  </si>
  <si>
    <t>VIATICOS</t>
  </si>
  <si>
    <t xml:space="preserve">LUGAR DE COMISION </t>
  </si>
  <si>
    <t>ACTIVIDADES REALIZADAS</t>
  </si>
  <si>
    <t>GASTOS DE CAMINO</t>
  </si>
  <si>
    <t>TOTAL DE GASTOS</t>
  </si>
  <si>
    <t>PASAJE</t>
  </si>
  <si>
    <t>GASOLINA</t>
  </si>
  <si>
    <t>CASETAS</t>
  </si>
  <si>
    <t>POLIZA EGRESOS</t>
  </si>
  <si>
    <t>POLIZA DIARIO</t>
  </si>
  <si>
    <t>FRANCISCO JAVIER PARRA</t>
  </si>
  <si>
    <t>MEXICO</t>
  </si>
  <si>
    <t>HERMOSILLO</t>
  </si>
  <si>
    <t>MIGUEL GONZALEZ TAPIA</t>
  </si>
  <si>
    <t>CARLOS CONTRERAS MORENO</t>
  </si>
  <si>
    <t>POR EL DÍA 10 DE ENERO</t>
  </si>
  <si>
    <t>MIGUEL MEDINA SALDAÑA</t>
  </si>
  <si>
    <t>POR EL DÍA 16 DE ENERO</t>
  </si>
  <si>
    <t>KAREN HAZZEL MAK HUERTA</t>
  </si>
  <si>
    <t>ELIZABETH DELGADO FRAGA</t>
  </si>
  <si>
    <t>MARCELA SOBARZO LARA</t>
  </si>
  <si>
    <t>JUAN RAMON CORDERO TERRAZAS</t>
  </si>
  <si>
    <t>PERLA FERNANDA PARRA GARCIA</t>
  </si>
  <si>
    <t>POR LOS DÍAS 22 Y 23 DE FEBRERO</t>
  </si>
  <si>
    <t>VICENTE SANZ CASTAÑEDA</t>
  </si>
  <si>
    <t>?</t>
  </si>
  <si>
    <t>FECHAS DE COMISION MES DE ENERO</t>
  </si>
  <si>
    <t>POR EL DÍA 06 DE MARZO</t>
  </si>
  <si>
    <t>RICARDO REYES ONTIVEROS</t>
  </si>
  <si>
    <t>POR EL DÍA 12 DE MARZO</t>
  </si>
  <si>
    <t>JOSE VÁZQUEZ VILLEGAS</t>
  </si>
  <si>
    <t>RENE CASTRO MORALES</t>
  </si>
  <si>
    <t>RUBEN ACOSTA RENTERIA</t>
  </si>
  <si>
    <t>JERONIMO ESPINOSA MONTOYA</t>
  </si>
  <si>
    <t>REUNION EN SECRETARIA DE GOBIERNO</t>
  </si>
  <si>
    <t>OMAR VELARDE ANAYA</t>
  </si>
  <si>
    <t>CLAUDIA SOTO RODRIGUEZ</t>
  </si>
  <si>
    <t>CLAUDIA HAROS PRADO</t>
  </si>
  <si>
    <t>REUNION SECRETARIA DE GOBIERNO</t>
  </si>
  <si>
    <t>TOTALES</t>
  </si>
  <si>
    <t>REUNION EN LA SEC</t>
  </si>
  <si>
    <t>PRESENTACION EJECUTIVA</t>
  </si>
  <si>
    <t>POR EL DIA 10 DE ENERO</t>
  </si>
  <si>
    <t>REUNION EN LA SEC DE GOBIERNO</t>
  </si>
  <si>
    <t>POR LOS DIAS 15, 16 Y 17 DE ENERO</t>
  </si>
  <si>
    <t>REUNION INFORMATIVA PROGRAMA MOVILIDAD ESTUDIANTIL</t>
  </si>
  <si>
    <t>POR EL DÍA 17 DE ENERO</t>
  </si>
  <si>
    <t>GESTION DE OBTENCION DE SUBSIDIOS Y COTIZACION CON PROV.</t>
  </si>
  <si>
    <t>POR LOS DIAS 19 Y 20 DE ENERO</t>
  </si>
  <si>
    <t>REUNION EN COORDINACION APERTURA MAESTRIA</t>
  </si>
  <si>
    <t>POR EL DÍA 18  DE ENERO</t>
  </si>
  <si>
    <t>TRAMITE DE PUBLICACION EN EL DIARIO OFICIAL DE LA FEDERACION</t>
  </si>
  <si>
    <t>POR EL DÍA 24 DE ENERO</t>
  </si>
  <si>
    <t>ASISTIR A REUNION EN OFICINA DE COPRESION</t>
  </si>
  <si>
    <t>ASISTIR A REUNION DE TRABAJO EN OFICINA DE COPRESION</t>
  </si>
  <si>
    <t>ASISTIR A REUNION DE TRABAJO EN LA SEP</t>
  </si>
  <si>
    <t>POR LOS DIAS 23 Y 24 DE ENERO</t>
  </si>
  <si>
    <t>POR LOS DIAS 26 Y 27 DE ENERO</t>
  </si>
  <si>
    <t>ASISTIR A REUNION DE RECTORESEN LA CGUT</t>
  </si>
  <si>
    <t>POR LOS DIAS 1 Y 2 DE FEBRERO</t>
  </si>
  <si>
    <t>14-MZO</t>
  </si>
  <si>
    <t xml:space="preserve">RECIBIR METODOLOGIA DE APLICACIÓN DE LA 2 DA ENCUESTA </t>
  </si>
  <si>
    <t>POR EL DÍA 06 DE FEBRERO</t>
  </si>
  <si>
    <t>SANTOS MIRANDA DURAZO</t>
  </si>
  <si>
    <t>REUNION EN COORDINACION GENERAL DE UNIV. TECNOLOGICAS</t>
  </si>
  <si>
    <t>9- MZO</t>
  </si>
  <si>
    <t>REUNION DE TRABAJO EN SECRETARIA DE GOBIERNO</t>
  </si>
  <si>
    <t>POR EL DIA 25 DE ENERO 2008</t>
  </si>
  <si>
    <t>SANTA ANA</t>
  </si>
  <si>
    <t>ENTREGA DE INVITACIONES A DIRECTORES DE EDUC. MED SUP</t>
  </si>
  <si>
    <t>POR EL DIA 07 DE FEBRERO 2008</t>
  </si>
  <si>
    <t>GERARDO ALCANTARA TORRES</t>
  </si>
  <si>
    <t>REUNION INFORMATIDA DEL VI ENCUENTRO REGIONAL DEPORTIVO</t>
  </si>
  <si>
    <t>POR EL DÍA 08 DE FEBRERO 2008</t>
  </si>
  <si>
    <t xml:space="preserve">JOSE ESPINOZA MONTOYA </t>
  </si>
  <si>
    <t>27- MZO</t>
  </si>
  <si>
    <t>ENTREGA DE MODIFICACIONES, ALTAS Y BAJAS AL ISSSTE</t>
  </si>
  <si>
    <t>POR EL DÍA 07 DE FEBRERO 2008</t>
  </si>
  <si>
    <t>REUNION DE COEPES</t>
  </si>
  <si>
    <t>MONCERRATH BORBON EGURROLA</t>
  </si>
  <si>
    <t>REUNION DE CAPACITACION SOBRE SISTEMA DE EVIDENCIAS</t>
  </si>
  <si>
    <t>MARIA ALDAZ RUBALCABA</t>
  </si>
  <si>
    <t>POR LOS DIAS 14 Y 15 DE FEB 2008</t>
  </si>
  <si>
    <t>REUNION EN LA SECRETARIA DE GOBIERNO PORTAL DE TRANSPARENCIA</t>
  </si>
  <si>
    <t>CAPACITACION CENTRO DE INCUBACION</t>
  </si>
  <si>
    <t>POR EL DÍA 15 DE FEBRERO 2008</t>
  </si>
  <si>
    <t>HACER VALIDAS LAS GARANTIAS DE LAS DESORILLADORAS</t>
  </si>
  <si>
    <t>ENTREGA DE CARPETAS DE TRABAJO DEL CONSEJP DIRECTIVO</t>
  </si>
  <si>
    <t>POR EL DÍA 19 DE FEBRERO 2008</t>
  </si>
  <si>
    <t xml:space="preserve">REUNION CON DELEGADO DEL ISSSTE </t>
  </si>
  <si>
    <t>POR EL DÍA 20 DE FEBRERO 2008</t>
  </si>
  <si>
    <t xml:space="preserve">GESTION DE OBTENCION DE SUBSIDIOS </t>
  </si>
  <si>
    <t>REUNION DE RECTORES EN LA CGUT</t>
  </si>
  <si>
    <t>POR  31 ENE REGRESO 04 FEB 2008</t>
  </si>
  <si>
    <t>TRASLADO DE  ALUMNOS PARA ENCUENTRO REGIONAL DEPORTIVO</t>
  </si>
  <si>
    <t>28-MZO</t>
  </si>
  <si>
    <t>POR EL DÍA 23 DE FEBRERO 2008</t>
  </si>
  <si>
    <t>ASISTIR A ENCUENTRO VI REGIONAL DEPORTIVO</t>
  </si>
  <si>
    <t>ATENDER CAPACITACION PARA APLICACIÓN DE INSTRUMENTO DE EVALUACION</t>
  </si>
  <si>
    <t>POR EL DÍA 22 DE FEBRERO 2008</t>
  </si>
  <si>
    <t>MODESTO ZAMORA VALENZUELA</t>
  </si>
  <si>
    <t>POR LOS DÍAS 21 Y 22 D FEBRERO</t>
  </si>
  <si>
    <t xml:space="preserve">HILLO Y MEX </t>
  </si>
  <si>
    <t xml:space="preserve">REUNION SEC DE GOBIERNO Y OFICINAS DEL ISSSTE </t>
  </si>
  <si>
    <t>POR LOS DÍAS 26,27,28 D FEBRERO</t>
  </si>
  <si>
    <t>BENJAMIN HILL</t>
  </si>
  <si>
    <t>TRASLADO DE PERSONAL Y REVISION DE MERCEDES BENZ</t>
  </si>
  <si>
    <t>POR LOS DÍAS 24 Y 25 DE FEBRERO</t>
  </si>
  <si>
    <t>POR EL DÍA 08 DE FEBRERO</t>
  </si>
  <si>
    <t xml:space="preserve">COMPLEMENTO DE GTOS POR REUNION DE TRABAJO </t>
  </si>
  <si>
    <t>REUNION DE TRABAJO EN SUBSECRETARIA DE COORDINACION</t>
  </si>
  <si>
    <t>POR EL DIA 05 DE FEBRERO</t>
  </si>
  <si>
    <t>28- MZO</t>
  </si>
  <si>
    <t>REUNION DE TRABAJO EN ODES Y EN SUB SECRETARIA DE GOB</t>
  </si>
  <si>
    <t>POR LOS DIAS 11 Y 12 D FEBRERO</t>
  </si>
  <si>
    <t>REUNION INFORMATIVA DE EXPORIENTA</t>
  </si>
  <si>
    <t>POR EL DÍA 18 DE FEBRERO</t>
  </si>
  <si>
    <t>10- MZO</t>
  </si>
  <si>
    <t xml:space="preserve">REUNION DE TRABAJO </t>
  </si>
  <si>
    <t>POR EL DÍA 27 DE FEBRERO</t>
  </si>
  <si>
    <t>09- MZO</t>
  </si>
  <si>
    <t xml:space="preserve">PARTICIPACION DE LOS EQUIPOS REPRESENTATIVOS DE LA UTN EN VI ENCUENTRO DEPORTIVO </t>
  </si>
  <si>
    <t>ASISTIR A OFICINAS DEL ISSSTE</t>
  </si>
  <si>
    <t>POR EL DÍA 29 DE FEBRERO</t>
  </si>
  <si>
    <t>REUNION EN LA SECRETARIA DE COORDINACION Y POLITICA EDUCATIVA</t>
  </si>
  <si>
    <t>REUNION INFORMATIVA SOBRE ELABORACION DE CUENTA PUBLICA</t>
  </si>
  <si>
    <t>POR EL DÍA 03 DE MARZO</t>
  </si>
  <si>
    <t>POR EL DÍA 05 DE MARZO</t>
  </si>
  <si>
    <t>ASISTIR A OFICINAS DEL DEPARTAMENTO DE PENSIONES Y DE SEGURIDAD E HIGIENE</t>
  </si>
  <si>
    <t>POR EL DÍA 07 DE MARZO</t>
  </si>
  <si>
    <t>REUNION DE CAPACITACION CENTRO DE INCUBACION DE EMPRESAS</t>
  </si>
  <si>
    <t>LAURA LOPEZ FELIX</t>
  </si>
  <si>
    <t>REUNION DELEGADO DEL ISSSTE</t>
  </si>
  <si>
    <t>POR LOS DÍAS 06 Y 07 DE MARZO</t>
  </si>
  <si>
    <t>MARIO NIEBLAS NUÑEZ</t>
  </si>
  <si>
    <t>REUNION POR LA SECRETARIA DE EDUCACION Y CULTURA</t>
  </si>
  <si>
    <t>REUNION DE ORGANISMOS DESENTRALIZADOS DEL ESTADO DE SONORA</t>
  </si>
  <si>
    <t xml:space="preserve">AHACER ENTREGA DE EXAMENES AL INSTITUTO DE EVALUACION </t>
  </si>
  <si>
    <t>POR EL DÍA 11 DE MARZO</t>
  </si>
  <si>
    <t>ANA LAURA RAMIREZ HIGUERA</t>
  </si>
  <si>
    <t>ENTREGA DE DOCUMENTOS EN LAS INSTALACIONES DE ISSSTE</t>
  </si>
  <si>
    <t>REUNION SECRETARIADE LA CONTRALORIA</t>
  </si>
  <si>
    <t>REUNION DE TRABAJO EN EN LA SUBSECRETARIA DE COORDINACION</t>
  </si>
  <si>
    <t>POR EL DÍA 12 Y 13 DE MARZO</t>
  </si>
  <si>
    <t>CALIFORNIA EUA</t>
  </si>
  <si>
    <t>REUNION DE TRABAJO DEL CONSORCIO DE UNIVERSIDADES DE LA FRONTRA</t>
  </si>
  <si>
    <t>POR LOS DIAS 13, 14 Y 15 MARZO</t>
  </si>
  <si>
    <t>MILDRED QUINTERO IBARRA</t>
  </si>
  <si>
    <t>ROSA ISELA CHIQUETE BERMUDEZ</t>
  </si>
  <si>
    <t>ENTREGA DE PRESUPUESTO A LA COMISION DEL DEPORTE</t>
  </si>
  <si>
    <t>POR EL DÍA 25 DE MARZO</t>
  </si>
  <si>
    <t>TRASLADO DE AUTOBUS MERCEDES BENZ PARA REPARACION</t>
  </si>
  <si>
    <t>POR EL DÍA 26 DE MARZO</t>
  </si>
  <si>
    <t>OCTAVIO LUQUE VAZQUEZ</t>
  </si>
  <si>
    <t xml:space="preserve">POR EL DIA 04 AL 07 MARZO </t>
  </si>
  <si>
    <t>ASISTIR A SIMPOSIO</t>
  </si>
  <si>
    <t xml:space="preserve">POR EL DIA 11 Y 13 MARZO </t>
  </si>
  <si>
    <t>JUAN RAMON CORDERO</t>
  </si>
  <si>
    <t>RECLAMACCION DE GARANTIA DE AUTOBUS</t>
  </si>
  <si>
    <t>KAREN MAK HUERTA</t>
  </si>
  <si>
    <t>REUNION DE CAPACITACION PARA APLICACIÓN DE EXAMENES</t>
  </si>
  <si>
    <t>POR EL DIA 02 ABRIL</t>
  </si>
  <si>
    <t>POR EL DIA 04 ABRIL</t>
  </si>
  <si>
    <t>JAVIER PARRA</t>
  </si>
  <si>
    <t>REUNION EN SECRETARIA DE CONTRALORIA</t>
  </si>
  <si>
    <t>POR EL DIA 03 ABRIL</t>
  </si>
  <si>
    <t>REUNION DE DIRECTORES DE ADMINISTRACION Y FINANZAS</t>
  </si>
  <si>
    <t>GABRIEL LOPEZ VALENCIA</t>
  </si>
  <si>
    <t>VISITA DE ESTUDIOS A LA EMPRESA TELMEX</t>
  </si>
  <si>
    <t>REUNION DE RED NACIONAL DE INCUBADORAS</t>
  </si>
  <si>
    <t>POR EL DIA 07 ABRIL</t>
  </si>
  <si>
    <t>REUNION DE TRABAJO EN LA CGUT</t>
  </si>
  <si>
    <t>SAUL RENE ONTIVEROS MOROYOQUI</t>
  </si>
  <si>
    <t xml:space="preserve">QUERETARO </t>
  </si>
  <si>
    <t>13826-13840</t>
  </si>
  <si>
    <t>POR LOS DIAS DEL 08-12 ABRIL</t>
  </si>
  <si>
    <t>P14-ABR</t>
  </si>
  <si>
    <t>P27-MAY</t>
  </si>
  <si>
    <t>CAPACITACION PARA APLICACIÓN DE EXAMENES</t>
  </si>
  <si>
    <t>POR EL DIA 10 ABRIL</t>
  </si>
  <si>
    <t>ENTREGA DE PRESTAMOS DEL ISSSTE, MOVIMIENTOS DE ALTAS Y BAJAS</t>
  </si>
  <si>
    <t>POR EL DIA 11 ABRIL</t>
  </si>
  <si>
    <t>P18-MAY</t>
  </si>
  <si>
    <t>13802 Y 13912</t>
  </si>
  <si>
    <t>REUNIN DE EXPO ORIENTA Y ODES.</t>
  </si>
  <si>
    <t>POR LOS DIAS 10 Y 11 ABRIL</t>
  </si>
  <si>
    <t>P26-ABR</t>
  </si>
  <si>
    <t>REUNION EN CGUT</t>
  </si>
  <si>
    <t>OBREGON</t>
  </si>
  <si>
    <t>TRASLADO DE ALUMNOS</t>
  </si>
  <si>
    <t>VISITA DE ESTUDIOS AL ITSON</t>
  </si>
  <si>
    <t xml:space="preserve">OBREGON </t>
  </si>
  <si>
    <t>INDELFONSO RODRIGUEZ</t>
  </si>
  <si>
    <t>ASISTIR A INAGURACION DE EXPO ORIENTA EN HERMOSILLO</t>
  </si>
  <si>
    <t>POR EL DIA 14 ABRIL</t>
  </si>
  <si>
    <t>ASISTIR COMO SUPERVISOR EN LA APLICACIÓN DE EXAMENES</t>
  </si>
  <si>
    <t>CD JUAREZ</t>
  </si>
  <si>
    <t>POR LOS DIAS 16 AL 19 ABRIL</t>
  </si>
  <si>
    <t xml:space="preserve">JOSE LEOBARDO SOSA </t>
  </si>
  <si>
    <t>REUNION JURIDICO DEL ISSSTE</t>
  </si>
  <si>
    <t>POR EL DIA 17 ABRIL</t>
  </si>
  <si>
    <t>P20-MAY</t>
  </si>
  <si>
    <t>REUNION EN UTH</t>
  </si>
  <si>
    <t>POR EL DIA 18 DE ABRIL</t>
  </si>
  <si>
    <t>P25-MAY</t>
  </si>
  <si>
    <t>REUNION COMITÉ DE PRONABES</t>
  </si>
  <si>
    <t>CARINA LUQUE LANDY</t>
  </si>
  <si>
    <t>ISELA VALENZUELA COTA</t>
  </si>
  <si>
    <t>GUAYMAS</t>
  </si>
  <si>
    <t>VISITA A LA ADUANA MARITIMA</t>
  </si>
  <si>
    <t>JORGE GUZMAN MUÑOZ</t>
  </si>
  <si>
    <t>POR LOS DIAS 11 Y 12 DE ABRIL</t>
  </si>
  <si>
    <t xml:space="preserve">POR LOS DIAS 11 Y 12 DE ABRIL </t>
  </si>
  <si>
    <t>CURSO WEB</t>
  </si>
  <si>
    <t>POR LOS DIAS 14 AL 18 DE ABRIL</t>
  </si>
  <si>
    <t>PD-11</t>
  </si>
  <si>
    <t>ANGELICA ALVAREZ TORRES</t>
  </si>
  <si>
    <t>PD26-MAYO</t>
  </si>
  <si>
    <t>REUNION EN LA CGUT</t>
  </si>
  <si>
    <t>POR EL DIA 24 DE ABRIL</t>
  </si>
  <si>
    <t>POR EL DIA 22 DE ABRIL</t>
  </si>
  <si>
    <t>REUNION EN LA SUBSECRETARIA DE GOBIERNO</t>
  </si>
  <si>
    <t>POR EL DIA 23 DE ABRIL</t>
  </si>
  <si>
    <t>REUNION DE TRABAJO EN LA SEC Y SECRETARIA DE GOBIERNO</t>
  </si>
  <si>
    <t>PARA ASISTIR A TELEMAX</t>
  </si>
  <si>
    <t>EMELINA MARQUEZ SOTO</t>
  </si>
  <si>
    <t>NORA LOPEZ AGUIRRE</t>
  </si>
  <si>
    <t>CARMEN ROMAN CASTILLO</t>
  </si>
  <si>
    <t xml:space="preserve">CAPACITACION INGENIERIA INDUSTRIAL EN UNISON </t>
  </si>
  <si>
    <t>POR LOS DIAS 18 Y 19 DE ABRIL</t>
  </si>
  <si>
    <t xml:space="preserve">POR LOS DIAS DEL 28 ABR AL 01 MAYO </t>
  </si>
  <si>
    <t>REUNION EN LA UTH</t>
  </si>
  <si>
    <t>POR EL DIA 25 DE ABRIL</t>
  </si>
  <si>
    <t>RECOGER TARGETAS DE ALUMNOS DE BECA FUNDACION RODRIGUEZ</t>
  </si>
  <si>
    <t>P16-MAY</t>
  </si>
  <si>
    <t>IMURIS</t>
  </si>
  <si>
    <t>RECOGER NISSAN SENTRA POR FALLA MECANICA</t>
  </si>
  <si>
    <t xml:space="preserve">POR EL DIA 05 DE MAYO </t>
  </si>
  <si>
    <t xml:space="preserve">TRASLADO A MARISSA RODRIGUEZ MORACHI PARA TERMINO DE DIPLOMADO </t>
  </si>
  <si>
    <t xml:space="preserve">TRASLADO A MARISSA RODRIGUEZ MORACHI AL AEROPUERTO </t>
  </si>
  <si>
    <t>P26-MAY</t>
  </si>
  <si>
    <t>ENTRGA DE SOLICITUDES PARA PRESTAMOS DEL ISSSTE</t>
  </si>
  <si>
    <t>POR EL DIA 30 DE ABRIL</t>
  </si>
  <si>
    <t>P23-MAY</t>
  </si>
  <si>
    <t>BLADENCA MURRIETA</t>
  </si>
  <si>
    <t xml:space="preserve">   13948 Y 13956</t>
  </si>
  <si>
    <t>P31-MAY</t>
  </si>
  <si>
    <t>POR LOS DIAS 29 ABRIL AL  01 MAYO</t>
  </si>
  <si>
    <t>POR LOS DIAS 29 ABRIL AL 01 MAYO</t>
  </si>
  <si>
    <t xml:space="preserve">13870 Y 13869 </t>
  </si>
  <si>
    <t>13912 Y 13795</t>
  </si>
  <si>
    <t xml:space="preserve">ENTREGA DE DOCUMENTOS EN LA SUBSECRETARIA DE EDUCACION </t>
  </si>
  <si>
    <t>ENTREGA DE MATERIAL DE EXAMENES DE ENLACE</t>
  </si>
  <si>
    <t>MARIA ALDAZ</t>
  </si>
  <si>
    <t xml:space="preserve">REPRESENTACION EN REUNION DE DIRECTORES DE INFORMATICA </t>
  </si>
  <si>
    <t xml:space="preserve">POR LOS DIAS 23 AL 26 ABRIL </t>
  </si>
  <si>
    <t>13910 Y 13911</t>
  </si>
  <si>
    <t>SARA TORRES</t>
  </si>
  <si>
    <t>GUADALAJARA</t>
  </si>
  <si>
    <t>13914 Y 13915</t>
  </si>
  <si>
    <t>CURSO DE CAPACITACION UNISON</t>
  </si>
  <si>
    <t>POR LOS DIAS 25Y 26 ABRIL</t>
  </si>
  <si>
    <t xml:space="preserve">13839 Y 13828 </t>
  </si>
  <si>
    <t>13792Y 13791</t>
  </si>
  <si>
    <t>P42 ABR</t>
  </si>
  <si>
    <t xml:space="preserve">JOSE TRANSITO </t>
  </si>
  <si>
    <t>IMURIS, MAGDALENA, SANTAANA</t>
  </si>
  <si>
    <t>POR LOS DIAS 06,07 Y 13 MAYO</t>
  </si>
  <si>
    <t>CAPTACION DE MATRICULA</t>
  </si>
  <si>
    <t>GISELA MELENDEZ</t>
  </si>
  <si>
    <t>ESTHELA LANDAVAZO</t>
  </si>
  <si>
    <t>POR LOS DIAS 06,07 Y 16 MAYO</t>
  </si>
  <si>
    <t>CONSUELO MARTINEZ</t>
  </si>
  <si>
    <t xml:space="preserve">POR LOS DIAS 6,7 Y 8 MAYO </t>
  </si>
  <si>
    <t xml:space="preserve">POR LOS DIAS 6 Y 7 MAYO </t>
  </si>
  <si>
    <t>13991 Y 13987</t>
  </si>
  <si>
    <t>ROLANDO ESPINOZA</t>
  </si>
  <si>
    <t xml:space="preserve">TRASLADO DE PERSONAL </t>
  </si>
  <si>
    <t>POR EL DIA 6 MAYO</t>
  </si>
  <si>
    <t>SANTOS MIRANDA</t>
  </si>
  <si>
    <t>POR LOS DIAS 06 AL 8 MAYO</t>
  </si>
  <si>
    <t>POR LOS DIAS DEL 03 AL 5 ABRIL</t>
  </si>
  <si>
    <t>ENTREGA DE EXAMENES DE EDUCACION MEDIA SUPERIOR</t>
  </si>
  <si>
    <t xml:space="preserve">POR EL DIA 06 MAYO </t>
  </si>
  <si>
    <t xml:space="preserve">POR EL DIA 09 MAYO </t>
  </si>
  <si>
    <t>REUNION DE CAPACITACION  PARA EVALUACION EVEDEPS</t>
  </si>
  <si>
    <t>REUNION DE SECRETARIOS</t>
  </si>
  <si>
    <t>PUEBLA</t>
  </si>
  <si>
    <t xml:space="preserve">POR LOS DIAS 13 Y 14 MAYO </t>
  </si>
  <si>
    <t>22Y 20 MAY</t>
  </si>
  <si>
    <t xml:space="preserve">REUNION EN SECRETARIA DE GOBIERNO </t>
  </si>
  <si>
    <t xml:space="preserve">POR EL DIA 13 MAYO </t>
  </si>
  <si>
    <t>TRASLADO DE AUTOBUS A AGENCIA</t>
  </si>
  <si>
    <t xml:space="preserve">POR EL DIA 14 MAYO </t>
  </si>
  <si>
    <t>REUNION EN SECRETARIA DE TRABAJO</t>
  </si>
  <si>
    <t>POR LOS DIAS 3 Y 4 MAYO</t>
  </si>
  <si>
    <t>ADALBERTO DAVILA</t>
  </si>
  <si>
    <t>POR LOS DIAS DEL 18 AL 24 MAYO</t>
  </si>
  <si>
    <t>P29-JUN</t>
  </si>
  <si>
    <t>PARA CONOCER LINEAMIENTOS</t>
  </si>
  <si>
    <t>POR EL DIA 26 MAYO</t>
  </si>
  <si>
    <t>14031 Y 14053</t>
  </si>
  <si>
    <t xml:space="preserve">PREINSCRIPSION EN CONALEP </t>
  </si>
  <si>
    <t>POR EL DIA 30 DE MAYO</t>
  </si>
  <si>
    <t>MAGDALENA</t>
  </si>
  <si>
    <t xml:space="preserve">REUNION PARA EVALUAR PROGRAMAS OPERATIVOS </t>
  </si>
  <si>
    <t>P27 JUN</t>
  </si>
  <si>
    <t xml:space="preserve">POR EL DIA 23 DE MAYO </t>
  </si>
  <si>
    <t>ENTREGA DE INFORMACION A LA UTH</t>
  </si>
  <si>
    <t>JESUS ALCANTAR</t>
  </si>
  <si>
    <t xml:space="preserve">REUNION EN LA SEC Y EN LA SECRETARIA DE GOBIERNO </t>
  </si>
  <si>
    <t xml:space="preserve">POR EL DIA 21 DE MAYO </t>
  </si>
  <si>
    <t>ENTREGA DE SOLICITUD Y DOCUMENTOS DEL PERFIL</t>
  </si>
  <si>
    <t xml:space="preserve">CURSO DE INGENIERIA INDUSTRIAL </t>
  </si>
  <si>
    <t xml:space="preserve">POR LOS DIAS 9 Y 10 MAYO </t>
  </si>
  <si>
    <t>OTROS</t>
  </si>
  <si>
    <t>POR LOS DIAS DEL 03 AL 06 ABRIL</t>
  </si>
  <si>
    <t>GERARDO ALCANTARA</t>
  </si>
  <si>
    <t>ENCUENTROS DEPORTIVOS</t>
  </si>
  <si>
    <t>REUNION EL LA SEC</t>
  </si>
  <si>
    <t xml:space="preserve">FIRMA DE CONTRATO </t>
  </si>
  <si>
    <t xml:space="preserve">POR EL DIA 27 DE MAYO </t>
  </si>
  <si>
    <t xml:space="preserve">POR LOS DIAS 27 Y 28 MAYO </t>
  </si>
  <si>
    <t>REUNION EN JUNTA DE CONCILIACION Y ARBITRAJE</t>
  </si>
  <si>
    <t>ASISTIR A LA PRESENTACION DE LA INICIATIVA DE LEY</t>
  </si>
  <si>
    <t xml:space="preserve">POR EL 30 DE MAYO </t>
  </si>
  <si>
    <t xml:space="preserve">RECOGER TARGETAS DE BECAS PRONABE </t>
  </si>
  <si>
    <t>ENTREGA RESULTADO  DE EVALUACIONES AL DESEMPEÑO</t>
  </si>
  <si>
    <t>CAPACITADOR</t>
  </si>
  <si>
    <t>TALLER MONOTIPO</t>
  </si>
  <si>
    <t>POR LOS DIAS 7 Y 8 FEB</t>
  </si>
  <si>
    <t>NOGALES</t>
  </si>
  <si>
    <t>EXPOSITORES</t>
  </si>
  <si>
    <t>EXPOSICION PICTORICA</t>
  </si>
  <si>
    <t xml:space="preserve">POR EL DIA 11 MARZO </t>
  </si>
  <si>
    <t xml:space="preserve">POR EL DIA 11  ABRIL  </t>
  </si>
  <si>
    <t xml:space="preserve">EXPOSICION OBJETIVO ES MEXICO </t>
  </si>
  <si>
    <t xml:space="preserve">MARZO </t>
  </si>
  <si>
    <t xml:space="preserve">CURSO DIPLOMADO </t>
  </si>
  <si>
    <t>INSTRUCTORA</t>
  </si>
  <si>
    <t xml:space="preserve">REUNION EN LA SEC </t>
  </si>
  <si>
    <t xml:space="preserve">POR EL DIA 02 DE JUNIO </t>
  </si>
  <si>
    <t xml:space="preserve">POR EL DIA 05 JUNIO </t>
  </si>
  <si>
    <t>CAPACITACION SOBRE NORMA ISO 9001-2000</t>
  </si>
  <si>
    <t xml:space="preserve">ZOVEYDA SANDOVAL </t>
  </si>
  <si>
    <t>TRAMITE DE ALTAS Y BAJAS EN EL ISSSTE</t>
  </si>
  <si>
    <t>POR EL DIA 12 JUNIO</t>
  </si>
  <si>
    <t>TRANSPORTAR A LUIS DAVID</t>
  </si>
  <si>
    <t>POR EL DIA 10 DE JUN</t>
  </si>
  <si>
    <t>POR LOS DIAS 12 Y 13 JUN</t>
  </si>
  <si>
    <t>PTO VALLARTA</t>
  </si>
  <si>
    <t>POR LOS DIAS 15 Y 16 JUN</t>
  </si>
  <si>
    <t>REUNION CON EL SINDICATO EN JUNTA DE CONCILIACION Y ARBITRAJE</t>
  </si>
  <si>
    <t>REUNION DE TRABAJO EN SUBSECRETARIA DE GOBIERNO NACIONAL SINDICAL</t>
  </si>
  <si>
    <t xml:space="preserve">POR L DIA 16 JUN </t>
  </si>
  <si>
    <t>14191 Y 14192</t>
  </si>
  <si>
    <t>XXIII REUNION NACIONAL DE ANAIPES</t>
  </si>
  <si>
    <t>POR LOS DIAS 18 AL 22 JUN</t>
  </si>
  <si>
    <t>ENTREGA DE DECLARACIONES ANUALES</t>
  </si>
  <si>
    <t>POR EL DIA 16 JUN</t>
  </si>
  <si>
    <t>POR EL DIA 08 JUN</t>
  </si>
  <si>
    <t>PRESENTAE EXAMEN DE CERTIFICACION DE ASP:NET</t>
  </si>
  <si>
    <t>POR EL DIA 18 DE JUN</t>
  </si>
  <si>
    <t>SELENE HERNANDEZ VILCHES</t>
  </si>
  <si>
    <t>PHOENIX AZ</t>
  </si>
  <si>
    <t>REUNION PLENARIA DE COMISION SONORA</t>
  </si>
  <si>
    <t>POR LOS DIAS 20 Y 21 DE JUN</t>
  </si>
  <si>
    <t>POR LOS DIAS 23 Y 24 JUN</t>
  </si>
  <si>
    <t>TRASLADAR A RECTOR AL AEROPUERTO</t>
  </si>
  <si>
    <t>POR EL DIA 23 JUN</t>
  </si>
  <si>
    <t>ENTRGAR PRESTAMOS Y DECLARACIONES</t>
  </si>
  <si>
    <t>POR EL DIA 25 DE JUN</t>
  </si>
  <si>
    <t>REUNION PARA PARTICIPACION E INTEGRACION DEL COMITÉ REGIONAL CONTRA LA TRATA DE PERSONAS DE LA COMISION NACIONAL DE LOS DERECHOS HUMNOS</t>
  </si>
  <si>
    <t xml:space="preserve">POR EL DIA 25 JUN </t>
  </si>
  <si>
    <t>CARLOS CHAVEZ ORDUÑA</t>
  </si>
  <si>
    <t xml:space="preserve">SONOYTA Y PTO PEÑASCO </t>
  </si>
  <si>
    <t>GUIA EN VISITAS</t>
  </si>
  <si>
    <t>POR LOS DIAS 26 AL 28 JUN</t>
  </si>
  <si>
    <t>JOSE GUTIERREZ</t>
  </si>
  <si>
    <t>POR LOS DIAS 26 Y 27 JUN</t>
  </si>
  <si>
    <t>REUNION CON FUNCIONARIOS DE LA SEC</t>
  </si>
  <si>
    <t>REUNION CON FUNCIONARIOS  DE LA SEC</t>
  </si>
  <si>
    <t xml:space="preserve">POR EL 26 JUN </t>
  </si>
  <si>
    <t>OCTAVIO LUQUE</t>
  </si>
  <si>
    <t>RUBEN ACOSTA</t>
  </si>
  <si>
    <t>POR EL DIA 27 DE JUN</t>
  </si>
  <si>
    <t>ENTREGA DE DOCUMENTACION INSTITUCIONAL EN SEC</t>
  </si>
  <si>
    <t>JUNTA DE ACLARACIONES</t>
  </si>
  <si>
    <t>POR EL DIA 30 JUN</t>
  </si>
  <si>
    <t>14041 Y 14148</t>
  </si>
  <si>
    <t>36 Y 22 JUN</t>
  </si>
  <si>
    <t>CAPACITACION NORMA ISO 9001-2000 VERSION 2008</t>
  </si>
  <si>
    <t>13993 ,13948 Y 13977</t>
  </si>
  <si>
    <t>19 Y 25 JUN</t>
  </si>
  <si>
    <t>14040 Y 14048</t>
  </si>
  <si>
    <t>POR LOS DIAS DEL 18 AL 24 JUN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</si>
</sst>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&quot; de &quot;mmmm&quot; de &quot;yyyy;@"/>
    <numFmt numFmtId="166" formatCode="mmm\-yyyy"/>
  </numFmts>
  <fonts count="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14" fontId="4" fillId="2" borderId="1" xfId="0" applyNumberFormat="1" applyFont="1" applyFill="1" applyBorder="1" applyAlignment="1">
      <alignment/>
    </xf>
    <xf numFmtId="14" fontId="4" fillId="3" borderId="1" xfId="0" applyNumberFormat="1" applyFont="1" applyFill="1" applyBorder="1" applyAlignment="1">
      <alignment/>
    </xf>
    <xf numFmtId="4" fontId="2" fillId="0" borderId="1" xfId="15" applyNumberFormat="1" applyFont="1" applyFill="1" applyBorder="1" applyAlignment="1">
      <alignment/>
    </xf>
    <xf numFmtId="4" fontId="2" fillId="0" borderId="2" xfId="15" applyNumberFormat="1" applyFont="1" applyFill="1" applyBorder="1" applyAlignment="1">
      <alignment/>
    </xf>
    <xf numFmtId="4" fontId="2" fillId="2" borderId="1" xfId="15" applyNumberFormat="1" applyFont="1" applyFill="1" applyBorder="1" applyAlignment="1">
      <alignment/>
    </xf>
    <xf numFmtId="4" fontId="2" fillId="2" borderId="2" xfId="15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3" borderId="1" xfId="15" applyNumberFormat="1" applyFont="1" applyFill="1" applyBorder="1" applyAlignment="1">
      <alignment/>
    </xf>
    <xf numFmtId="4" fontId="2" fillId="3" borderId="2" xfId="15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 quotePrefix="1">
      <alignment/>
    </xf>
    <xf numFmtId="4" fontId="2" fillId="0" borderId="0" xfId="0" applyNumberFormat="1" applyFont="1" applyAlignment="1">
      <alignment/>
    </xf>
    <xf numFmtId="16" fontId="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right"/>
    </xf>
    <xf numFmtId="14" fontId="4" fillId="3" borderId="3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" fontId="2" fillId="3" borderId="4" xfId="15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4" fontId="6" fillId="4" borderId="1" xfId="15" applyNumberFormat="1" applyFont="1" applyFill="1" applyBorder="1" applyAlignment="1">
      <alignment/>
    </xf>
    <xf numFmtId="4" fontId="6" fillId="4" borderId="2" xfId="15" applyNumberFormat="1" applyFont="1" applyFill="1" applyBorder="1" applyAlignment="1">
      <alignment/>
    </xf>
    <xf numFmtId="0" fontId="7" fillId="4" borderId="0" xfId="0" applyFont="1" applyFill="1" applyAlignment="1">
      <alignment/>
    </xf>
    <xf numFmtId="16" fontId="4" fillId="3" borderId="1" xfId="0" applyNumberFormat="1" applyFont="1" applyFill="1" applyBorder="1" applyAlignment="1">
      <alignment/>
    </xf>
    <xf numFmtId="16" fontId="4" fillId="2" borderId="1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14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2" xfId="15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4" fontId="4" fillId="3" borderId="2" xfId="0" applyNumberFormat="1" applyFont="1" applyFill="1" applyBorder="1" applyAlignment="1">
      <alignment horizontal="right"/>
    </xf>
    <xf numFmtId="0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4" fontId="2" fillId="3" borderId="2" xfId="15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" fontId="2" fillId="3" borderId="1" xfId="15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2" fillId="2" borderId="1" xfId="15" applyNumberFormat="1" applyFont="1" applyFill="1" applyBorder="1" applyAlignment="1">
      <alignment horizontal="right"/>
    </xf>
    <xf numFmtId="4" fontId="2" fillId="2" borderId="2" xfId="15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'Egresos '!$K$47:$K$51</c:f>
              <c:numCache>
                <c:ptCount val="5"/>
                <c:pt idx="0">
                  <c:v>400</c:v>
                </c:pt>
                <c:pt idx="1">
                  <c:v>400</c:v>
                </c:pt>
                <c:pt idx="2">
                  <c:v>380</c:v>
                </c:pt>
                <c:pt idx="3">
                  <c:v>400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'Egresos '!$L$47:$L$51</c:f>
              <c:numCache>
                <c:ptCount val="5"/>
                <c:pt idx="0">
                  <c:v>78</c:v>
                </c:pt>
                <c:pt idx="1">
                  <c:v>156</c:v>
                </c:pt>
                <c:pt idx="2">
                  <c:v>38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'Egresos '!$M$47:$M$51</c:f>
              <c:numCache>
                <c:ptCount val="5"/>
                <c:pt idx="0">
                  <c:v>300</c:v>
                </c:pt>
                <c:pt idx="1">
                  <c:v>300</c:v>
                </c:pt>
                <c:pt idx="2">
                  <c:v>600</c:v>
                </c:pt>
                <c:pt idx="3">
                  <c:v>880</c:v>
                </c:pt>
              </c:numCache>
            </c:numRef>
          </c:val>
        </c:ser>
        <c:axId val="66293295"/>
        <c:axId val="17359156"/>
      </c:barChart>
      <c:catAx>
        <c:axId val="6629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59156"/>
        <c:crosses val="autoZero"/>
        <c:auto val="1"/>
        <c:lblOffset val="100"/>
        <c:noMultiLvlLbl val="0"/>
      </c:catAx>
      <c:valAx>
        <c:axId val="1735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9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6"/>
  <sheetViews>
    <sheetView tabSelected="1" zoomScale="75" zoomScaleNormal="75" workbookViewId="0" topLeftCell="E1">
      <pane ySplit="3" topLeftCell="BM198" activePane="bottomLeft" state="frozen"/>
      <selection pane="topLeft" activeCell="F1" sqref="F1"/>
      <selection pane="bottomLeft" activeCell="K214" sqref="K214"/>
    </sheetView>
  </sheetViews>
  <sheetFormatPr defaultColWidth="11.421875" defaultRowHeight="12.75"/>
  <cols>
    <col min="2" max="2" width="11.00390625" style="9" customWidth="1"/>
    <col min="3" max="3" width="9.7109375" style="30" customWidth="1"/>
    <col min="4" max="4" width="11.421875" style="9" customWidth="1"/>
    <col min="5" max="5" width="43.7109375" style="0" customWidth="1"/>
    <col min="6" max="6" width="13.7109375" style="9" customWidth="1"/>
    <col min="7" max="7" width="53.28125" style="9" customWidth="1"/>
    <col min="8" max="8" width="27.8515625" style="9" customWidth="1"/>
    <col min="9" max="9" width="12.7109375" style="7" customWidth="1"/>
    <col min="10" max="10" width="12.140625" style="7" customWidth="1"/>
    <col min="11" max="11" width="11.57421875" style="7" customWidth="1"/>
    <col min="12" max="12" width="10.8515625" style="7" customWidth="1"/>
    <col min="13" max="13" width="12.00390625" style="7" bestFit="1" customWidth="1"/>
    <col min="14" max="14" width="11.28125" style="7" customWidth="1"/>
    <col min="15" max="15" width="10.8515625" style="7" customWidth="1"/>
    <col min="16" max="16" width="11.8515625" style="7" customWidth="1"/>
  </cols>
  <sheetData>
    <row r="1" ht="13.5" thickBot="1"/>
    <row r="2" spans="2:16" ht="24.75" customHeight="1">
      <c r="B2" s="99" t="s">
        <v>0</v>
      </c>
      <c r="C2" s="105" t="s">
        <v>11</v>
      </c>
      <c r="D2" s="97" t="s">
        <v>10</v>
      </c>
      <c r="E2" s="91" t="s">
        <v>1</v>
      </c>
      <c r="F2" s="103" t="s">
        <v>3</v>
      </c>
      <c r="G2" s="97" t="s">
        <v>4</v>
      </c>
      <c r="H2" s="95" t="s">
        <v>28</v>
      </c>
      <c r="I2" s="101" t="s">
        <v>2</v>
      </c>
      <c r="J2" s="93" t="s">
        <v>7</v>
      </c>
      <c r="K2" s="93" t="s">
        <v>8</v>
      </c>
      <c r="L2" s="93" t="s">
        <v>9</v>
      </c>
      <c r="M2" s="93" t="s">
        <v>5</v>
      </c>
      <c r="N2" s="93" t="s">
        <v>120</v>
      </c>
      <c r="O2" s="57" t="s">
        <v>317</v>
      </c>
      <c r="P2" s="89" t="s">
        <v>6</v>
      </c>
    </row>
    <row r="3" spans="2:16" ht="24.75" customHeight="1" thickBot="1">
      <c r="B3" s="100"/>
      <c r="C3" s="106"/>
      <c r="D3" s="98"/>
      <c r="E3" s="92"/>
      <c r="F3" s="104"/>
      <c r="G3" s="98"/>
      <c r="H3" s="96"/>
      <c r="I3" s="102"/>
      <c r="J3" s="94"/>
      <c r="K3" s="94"/>
      <c r="L3" s="94"/>
      <c r="M3" s="94"/>
      <c r="N3" s="94"/>
      <c r="O3" s="58"/>
      <c r="P3" s="90"/>
    </row>
    <row r="4" spans="2:16" ht="18" customHeight="1">
      <c r="B4" s="15">
        <v>39448</v>
      </c>
      <c r="C4" s="31">
        <v>12</v>
      </c>
      <c r="D4" s="10">
        <v>13398</v>
      </c>
      <c r="E4" s="1" t="s">
        <v>15</v>
      </c>
      <c r="F4" s="10" t="s">
        <v>14</v>
      </c>
      <c r="G4" s="10" t="s">
        <v>42</v>
      </c>
      <c r="H4" s="10" t="s">
        <v>44</v>
      </c>
      <c r="I4" s="24"/>
      <c r="J4" s="24"/>
      <c r="K4" s="24">
        <v>900</v>
      </c>
      <c r="L4" s="24">
        <v>156</v>
      </c>
      <c r="M4" s="24">
        <v>400</v>
      </c>
      <c r="N4" s="25"/>
      <c r="O4" s="25"/>
      <c r="P4" s="19">
        <f aca="true" t="shared" si="0" ref="P4:P35">SUM(I4:M4)</f>
        <v>1456</v>
      </c>
    </row>
    <row r="5" spans="2:16" ht="18" customHeight="1">
      <c r="B5" s="15">
        <v>39455</v>
      </c>
      <c r="C5" s="31"/>
      <c r="D5" s="10">
        <v>13412</v>
      </c>
      <c r="E5" s="1" t="s">
        <v>38</v>
      </c>
      <c r="F5" s="10" t="s">
        <v>14</v>
      </c>
      <c r="G5" s="10" t="s">
        <v>43</v>
      </c>
      <c r="H5" s="10" t="s">
        <v>17</v>
      </c>
      <c r="I5" s="18"/>
      <c r="J5" s="18"/>
      <c r="K5" s="24"/>
      <c r="L5" s="24"/>
      <c r="M5" s="24">
        <v>300</v>
      </c>
      <c r="N5" s="25"/>
      <c r="O5" s="25"/>
      <c r="P5" s="19">
        <f t="shared" si="0"/>
        <v>300</v>
      </c>
    </row>
    <row r="6" spans="2:16" ht="18" customHeight="1">
      <c r="B6" s="15">
        <v>39455</v>
      </c>
      <c r="C6" s="31">
        <v>19</v>
      </c>
      <c r="D6" s="10">
        <v>13413</v>
      </c>
      <c r="E6" s="1" t="s">
        <v>12</v>
      </c>
      <c r="F6" s="10" t="s">
        <v>14</v>
      </c>
      <c r="G6" s="10" t="s">
        <v>45</v>
      </c>
      <c r="H6" s="14" t="s">
        <v>46</v>
      </c>
      <c r="I6" s="18">
        <v>2000</v>
      </c>
      <c r="J6" s="18"/>
      <c r="K6" s="24">
        <v>440</v>
      </c>
      <c r="L6" s="24">
        <v>156</v>
      </c>
      <c r="M6" s="24">
        <v>300</v>
      </c>
      <c r="N6" s="25"/>
      <c r="O6" s="25"/>
      <c r="P6" s="19">
        <f t="shared" si="0"/>
        <v>2896</v>
      </c>
    </row>
    <row r="7" spans="2:16" ht="18" customHeight="1">
      <c r="B7" s="15">
        <v>39455</v>
      </c>
      <c r="C7" s="31">
        <v>13</v>
      </c>
      <c r="D7" s="10">
        <v>13420</v>
      </c>
      <c r="E7" s="1" t="s">
        <v>39</v>
      </c>
      <c r="F7" s="10" t="s">
        <v>13</v>
      </c>
      <c r="G7" s="26" t="s">
        <v>47</v>
      </c>
      <c r="H7" s="14" t="s">
        <v>48</v>
      </c>
      <c r="I7" s="18">
        <v>1000</v>
      </c>
      <c r="J7" s="18">
        <v>1292</v>
      </c>
      <c r="K7" s="18"/>
      <c r="L7" s="18"/>
      <c r="M7" s="24">
        <v>300</v>
      </c>
      <c r="N7" s="19"/>
      <c r="O7" s="19"/>
      <c r="P7" s="19">
        <f t="shared" si="0"/>
        <v>2592</v>
      </c>
    </row>
    <row r="8" spans="2:16" ht="18" customHeight="1">
      <c r="B8" s="15">
        <v>39463</v>
      </c>
      <c r="C8" s="31">
        <v>14</v>
      </c>
      <c r="D8" s="10">
        <v>13426</v>
      </c>
      <c r="E8" s="1" t="s">
        <v>16</v>
      </c>
      <c r="F8" s="10" t="s">
        <v>14</v>
      </c>
      <c r="G8" s="10" t="s">
        <v>49</v>
      </c>
      <c r="H8" s="10" t="s">
        <v>19</v>
      </c>
      <c r="I8" s="18">
        <v>1000</v>
      </c>
      <c r="J8" s="18"/>
      <c r="K8" s="18">
        <v>500</v>
      </c>
      <c r="L8" s="18">
        <v>137</v>
      </c>
      <c r="M8" s="18">
        <v>300</v>
      </c>
      <c r="N8" s="19"/>
      <c r="O8" s="19"/>
      <c r="P8" s="19">
        <f t="shared" si="0"/>
        <v>1937</v>
      </c>
    </row>
    <row r="9" spans="2:16" ht="18" customHeight="1">
      <c r="B9" s="15">
        <v>39463</v>
      </c>
      <c r="C9" s="31">
        <v>19</v>
      </c>
      <c r="D9" s="10">
        <v>13434</v>
      </c>
      <c r="E9" s="1" t="s">
        <v>12</v>
      </c>
      <c r="F9" s="10" t="s">
        <v>14</v>
      </c>
      <c r="G9" s="26" t="s">
        <v>40</v>
      </c>
      <c r="H9" s="10" t="s">
        <v>50</v>
      </c>
      <c r="I9" s="24">
        <v>2000</v>
      </c>
      <c r="J9" s="18"/>
      <c r="K9" s="24">
        <v>400</v>
      </c>
      <c r="L9" s="18">
        <v>156</v>
      </c>
      <c r="M9" s="18">
        <v>300</v>
      </c>
      <c r="N9" s="19"/>
      <c r="O9" s="19"/>
      <c r="P9" s="19">
        <f t="shared" si="0"/>
        <v>2856</v>
      </c>
    </row>
    <row r="10" spans="2:16" ht="18" customHeight="1">
      <c r="B10" s="15">
        <v>39463</v>
      </c>
      <c r="C10" s="31">
        <v>11</v>
      </c>
      <c r="D10" s="10">
        <v>13435</v>
      </c>
      <c r="E10" s="1" t="s">
        <v>18</v>
      </c>
      <c r="F10" s="10" t="s">
        <v>14</v>
      </c>
      <c r="G10" s="10" t="s">
        <v>51</v>
      </c>
      <c r="H10" s="10" t="s">
        <v>52</v>
      </c>
      <c r="I10" s="24">
        <v>1000</v>
      </c>
      <c r="J10" s="18"/>
      <c r="K10" s="24">
        <v>700</v>
      </c>
      <c r="L10" s="24">
        <v>156</v>
      </c>
      <c r="M10" s="18"/>
      <c r="N10" s="19"/>
      <c r="O10" s="19"/>
      <c r="P10" s="19">
        <f t="shared" si="0"/>
        <v>1856</v>
      </c>
    </row>
    <row r="11" spans="2:16" ht="18" customHeight="1">
      <c r="B11" s="15">
        <v>39468</v>
      </c>
      <c r="C11" s="31">
        <v>13</v>
      </c>
      <c r="D11" s="10">
        <v>13421</v>
      </c>
      <c r="E11" s="1" t="s">
        <v>39</v>
      </c>
      <c r="F11" s="10" t="s">
        <v>13</v>
      </c>
      <c r="G11" s="26" t="s">
        <v>47</v>
      </c>
      <c r="H11" s="10" t="s">
        <v>48</v>
      </c>
      <c r="I11" s="24"/>
      <c r="J11" s="24">
        <v>3427.56</v>
      </c>
      <c r="K11" s="18"/>
      <c r="L11" s="18"/>
      <c r="M11" s="24"/>
      <c r="N11" s="19"/>
      <c r="O11" s="19"/>
      <c r="P11" s="19">
        <f t="shared" si="0"/>
        <v>3427.56</v>
      </c>
    </row>
    <row r="12" spans="2:16" ht="18" customHeight="1">
      <c r="B12" s="15">
        <v>39470</v>
      </c>
      <c r="C12" s="31">
        <v>19</v>
      </c>
      <c r="D12" s="10">
        <v>13455</v>
      </c>
      <c r="E12" s="1" t="s">
        <v>12</v>
      </c>
      <c r="F12" s="10" t="s">
        <v>14</v>
      </c>
      <c r="G12" s="10" t="s">
        <v>53</v>
      </c>
      <c r="H12" s="10" t="s">
        <v>54</v>
      </c>
      <c r="I12" s="18"/>
      <c r="J12" s="18"/>
      <c r="K12" s="24">
        <v>400</v>
      </c>
      <c r="L12" s="24">
        <v>156</v>
      </c>
      <c r="M12" s="24">
        <v>300</v>
      </c>
      <c r="N12" s="19"/>
      <c r="O12" s="19"/>
      <c r="P12" s="19">
        <f t="shared" si="0"/>
        <v>856</v>
      </c>
    </row>
    <row r="13" spans="2:16" ht="18" customHeight="1">
      <c r="B13" s="15">
        <v>39101</v>
      </c>
      <c r="C13" s="31">
        <v>17</v>
      </c>
      <c r="D13" s="10">
        <v>13457</v>
      </c>
      <c r="E13" s="1" t="s">
        <v>33</v>
      </c>
      <c r="F13" s="10" t="s">
        <v>14</v>
      </c>
      <c r="G13" s="10" t="s">
        <v>55</v>
      </c>
      <c r="H13" s="10" t="s">
        <v>54</v>
      </c>
      <c r="I13" s="24"/>
      <c r="J13" s="24"/>
      <c r="K13" s="24">
        <v>400.53</v>
      </c>
      <c r="L13" s="38">
        <v>156</v>
      </c>
      <c r="M13" s="18">
        <v>300</v>
      </c>
      <c r="N13" s="19"/>
      <c r="O13" s="19"/>
      <c r="P13" s="19">
        <f t="shared" si="0"/>
        <v>856.53</v>
      </c>
    </row>
    <row r="14" spans="2:16" s="29" customFormat="1" ht="15">
      <c r="B14" s="16">
        <v>39683</v>
      </c>
      <c r="C14" s="32"/>
      <c r="D14" s="11">
        <v>13458</v>
      </c>
      <c r="E14" s="4" t="s">
        <v>37</v>
      </c>
      <c r="F14" s="11" t="s">
        <v>14</v>
      </c>
      <c r="G14" s="11" t="s">
        <v>56</v>
      </c>
      <c r="H14" s="11" t="s">
        <v>54</v>
      </c>
      <c r="I14" s="20"/>
      <c r="J14" s="20"/>
      <c r="K14" s="20"/>
      <c r="L14" s="20"/>
      <c r="M14" s="20">
        <v>220</v>
      </c>
      <c r="N14" s="21"/>
      <c r="O14" s="21"/>
      <c r="P14" s="21">
        <f t="shared" si="0"/>
        <v>220</v>
      </c>
    </row>
    <row r="15" spans="2:16" ht="18" customHeight="1">
      <c r="B15" s="15">
        <v>39683</v>
      </c>
      <c r="C15" s="31">
        <v>16</v>
      </c>
      <c r="D15" s="10">
        <v>13459</v>
      </c>
      <c r="E15" s="1" t="s">
        <v>15</v>
      </c>
      <c r="F15" s="10" t="s">
        <v>14</v>
      </c>
      <c r="G15" s="10" t="s">
        <v>57</v>
      </c>
      <c r="H15" s="10" t="s">
        <v>58</v>
      </c>
      <c r="I15" s="18">
        <v>1500</v>
      </c>
      <c r="J15" s="18"/>
      <c r="K15" s="18">
        <v>1000</v>
      </c>
      <c r="L15" s="18">
        <v>156</v>
      </c>
      <c r="M15" s="18">
        <v>400</v>
      </c>
      <c r="N15" s="19"/>
      <c r="O15" s="19"/>
      <c r="P15" s="19">
        <f t="shared" si="0"/>
        <v>3056</v>
      </c>
    </row>
    <row r="16" spans="2:16" s="28" customFormat="1" ht="18" customHeight="1">
      <c r="B16" s="17">
        <v>39472</v>
      </c>
      <c r="C16" s="33" t="s">
        <v>62</v>
      </c>
      <c r="D16" s="26">
        <v>13472</v>
      </c>
      <c r="E16" s="27" t="s">
        <v>12</v>
      </c>
      <c r="F16" s="26" t="s">
        <v>14</v>
      </c>
      <c r="G16" s="26" t="s">
        <v>36</v>
      </c>
      <c r="H16" s="26" t="s">
        <v>59</v>
      </c>
      <c r="I16" s="24">
        <v>1000</v>
      </c>
      <c r="J16" s="24"/>
      <c r="K16" s="24">
        <v>200</v>
      </c>
      <c r="L16" s="24">
        <v>78</v>
      </c>
      <c r="M16" s="24">
        <v>300</v>
      </c>
      <c r="N16" s="25"/>
      <c r="O16" s="25"/>
      <c r="P16" s="25">
        <f t="shared" si="0"/>
        <v>1578</v>
      </c>
    </row>
    <row r="17" spans="2:16" ht="18" customHeight="1">
      <c r="B17" s="15">
        <v>39477</v>
      </c>
      <c r="C17" s="36">
        <v>39506</v>
      </c>
      <c r="D17" s="10">
        <v>13493</v>
      </c>
      <c r="E17" s="1" t="s">
        <v>15</v>
      </c>
      <c r="F17" s="10" t="s">
        <v>13</v>
      </c>
      <c r="G17" s="10" t="s">
        <v>60</v>
      </c>
      <c r="H17" s="10" t="s">
        <v>61</v>
      </c>
      <c r="I17" s="18">
        <v>5646.32</v>
      </c>
      <c r="J17" s="18"/>
      <c r="K17" s="18">
        <v>880</v>
      </c>
      <c r="L17" s="18">
        <v>156</v>
      </c>
      <c r="M17" s="18">
        <v>3682</v>
      </c>
      <c r="N17" s="19"/>
      <c r="O17" s="19"/>
      <c r="P17" s="19">
        <f t="shared" si="0"/>
        <v>10364.32</v>
      </c>
    </row>
    <row r="18" spans="2:16" ht="18" customHeight="1">
      <c r="B18" s="15">
        <v>39478</v>
      </c>
      <c r="C18" s="56" t="s">
        <v>266</v>
      </c>
      <c r="D18" s="10">
        <v>13500</v>
      </c>
      <c r="E18" s="1" t="s">
        <v>18</v>
      </c>
      <c r="F18" s="10" t="s">
        <v>13</v>
      </c>
      <c r="G18" s="10" t="s">
        <v>63</v>
      </c>
      <c r="H18" s="10" t="s">
        <v>64</v>
      </c>
      <c r="I18" s="18">
        <v>2500</v>
      </c>
      <c r="J18" s="20">
        <v>11000.14</v>
      </c>
      <c r="K18" s="18"/>
      <c r="L18" s="18"/>
      <c r="M18" s="18">
        <v>300</v>
      </c>
      <c r="N18" s="19"/>
      <c r="O18" s="19"/>
      <c r="P18" s="19">
        <f t="shared" si="0"/>
        <v>13800.14</v>
      </c>
    </row>
    <row r="19" spans="2:16" ht="18" customHeight="1">
      <c r="B19" s="15">
        <v>39478</v>
      </c>
      <c r="C19" s="31" t="s">
        <v>67</v>
      </c>
      <c r="D19" s="10">
        <v>13505</v>
      </c>
      <c r="E19" s="1" t="s">
        <v>65</v>
      </c>
      <c r="F19" s="10" t="s">
        <v>13</v>
      </c>
      <c r="G19" s="10" t="s">
        <v>66</v>
      </c>
      <c r="H19" s="10" t="s">
        <v>64</v>
      </c>
      <c r="I19" s="18">
        <v>2402.83</v>
      </c>
      <c r="J19" s="18"/>
      <c r="K19" s="18">
        <v>410</v>
      </c>
      <c r="L19" s="18">
        <v>150</v>
      </c>
      <c r="M19" s="18">
        <v>1575</v>
      </c>
      <c r="N19" s="19"/>
      <c r="O19" s="19"/>
      <c r="P19" s="19">
        <f t="shared" si="0"/>
        <v>4537.83</v>
      </c>
    </row>
    <row r="20" spans="2:16" s="28" customFormat="1" ht="15">
      <c r="B20" s="17">
        <v>39479</v>
      </c>
      <c r="C20" s="39">
        <v>39463</v>
      </c>
      <c r="D20" s="26">
        <v>13471</v>
      </c>
      <c r="E20" s="27" t="s">
        <v>15</v>
      </c>
      <c r="F20" s="26" t="s">
        <v>14</v>
      </c>
      <c r="G20" s="26" t="s">
        <v>68</v>
      </c>
      <c r="H20" s="26" t="s">
        <v>69</v>
      </c>
      <c r="I20" s="24"/>
      <c r="J20" s="24"/>
      <c r="K20" s="24">
        <v>700</v>
      </c>
      <c r="L20" s="24">
        <v>156</v>
      </c>
      <c r="M20" s="24">
        <v>400</v>
      </c>
      <c r="N20" s="25"/>
      <c r="O20" s="25"/>
      <c r="P20" s="25">
        <f t="shared" si="0"/>
        <v>1256</v>
      </c>
    </row>
    <row r="21" spans="2:16" ht="18" customHeight="1">
      <c r="B21" s="15">
        <v>39483</v>
      </c>
      <c r="C21" s="31">
        <v>8</v>
      </c>
      <c r="D21" s="10">
        <v>13511</v>
      </c>
      <c r="E21" s="1" t="s">
        <v>32</v>
      </c>
      <c r="F21" s="10" t="s">
        <v>70</v>
      </c>
      <c r="G21" s="10" t="s">
        <v>71</v>
      </c>
      <c r="H21" s="10" t="s">
        <v>72</v>
      </c>
      <c r="I21" s="18"/>
      <c r="J21" s="18"/>
      <c r="K21" s="18"/>
      <c r="L21" s="18">
        <v>19</v>
      </c>
      <c r="M21" s="18">
        <v>220</v>
      </c>
      <c r="N21" s="19"/>
      <c r="O21" s="19"/>
      <c r="P21" s="19">
        <f t="shared" si="0"/>
        <v>239</v>
      </c>
    </row>
    <row r="22" spans="2:16" s="28" customFormat="1" ht="15">
      <c r="B22" s="17">
        <v>39483</v>
      </c>
      <c r="C22" s="33">
        <v>6</v>
      </c>
      <c r="D22" s="26">
        <v>13513</v>
      </c>
      <c r="E22" s="27" t="s">
        <v>73</v>
      </c>
      <c r="F22" s="26" t="s">
        <v>14</v>
      </c>
      <c r="G22" s="26" t="s">
        <v>74</v>
      </c>
      <c r="H22" s="17" t="s">
        <v>75</v>
      </c>
      <c r="I22" s="24"/>
      <c r="J22" s="24"/>
      <c r="K22" s="24">
        <v>600</v>
      </c>
      <c r="L22" s="24">
        <v>156</v>
      </c>
      <c r="M22" s="24">
        <v>300</v>
      </c>
      <c r="N22" s="25"/>
      <c r="O22" s="25"/>
      <c r="P22" s="25">
        <f t="shared" si="0"/>
        <v>1056</v>
      </c>
    </row>
    <row r="23" spans="2:16" s="28" customFormat="1" ht="18" customHeight="1">
      <c r="B23" s="17">
        <v>39483</v>
      </c>
      <c r="C23" s="33"/>
      <c r="D23" s="26">
        <v>13514</v>
      </c>
      <c r="E23" s="27" t="s">
        <v>34</v>
      </c>
      <c r="F23" s="26" t="s">
        <v>14</v>
      </c>
      <c r="G23" s="26" t="s">
        <v>74</v>
      </c>
      <c r="H23" s="17" t="s">
        <v>75</v>
      </c>
      <c r="I23" s="24"/>
      <c r="J23" s="24"/>
      <c r="K23" s="24"/>
      <c r="L23" s="24"/>
      <c r="M23" s="24">
        <v>220</v>
      </c>
      <c r="N23" s="25"/>
      <c r="O23" s="25"/>
      <c r="P23" s="25">
        <f t="shared" si="0"/>
        <v>220</v>
      </c>
    </row>
    <row r="24" spans="2:16" s="28" customFormat="1" ht="18" customHeight="1">
      <c r="B24" s="17">
        <v>39483</v>
      </c>
      <c r="C24" s="33"/>
      <c r="D24" s="26">
        <v>13515</v>
      </c>
      <c r="E24" s="27" t="s">
        <v>76</v>
      </c>
      <c r="F24" s="26" t="s">
        <v>14</v>
      </c>
      <c r="G24" s="26" t="s">
        <v>74</v>
      </c>
      <c r="H24" s="17" t="s">
        <v>75</v>
      </c>
      <c r="I24" s="24"/>
      <c r="J24" s="24"/>
      <c r="K24" s="24"/>
      <c r="L24" s="24"/>
      <c r="M24" s="24">
        <v>220</v>
      </c>
      <c r="N24" s="25"/>
      <c r="O24" s="25"/>
      <c r="P24" s="25">
        <f t="shared" si="0"/>
        <v>220</v>
      </c>
    </row>
    <row r="25" spans="2:16" ht="18" customHeight="1">
      <c r="B25" s="15">
        <v>39483</v>
      </c>
      <c r="C25" s="31" t="s">
        <v>77</v>
      </c>
      <c r="D25" s="10">
        <v>13529</v>
      </c>
      <c r="E25" s="1" t="s">
        <v>24</v>
      </c>
      <c r="F25" s="10" t="s">
        <v>14</v>
      </c>
      <c r="G25" s="10" t="s">
        <v>78</v>
      </c>
      <c r="H25" s="15" t="s">
        <v>79</v>
      </c>
      <c r="I25" s="18"/>
      <c r="J25" s="18"/>
      <c r="K25" s="18">
        <v>795</v>
      </c>
      <c r="L25" s="18">
        <v>156</v>
      </c>
      <c r="M25" s="18">
        <v>300</v>
      </c>
      <c r="N25" s="19"/>
      <c r="O25" s="19"/>
      <c r="P25" s="19">
        <f t="shared" si="0"/>
        <v>1251</v>
      </c>
    </row>
    <row r="26" spans="2:16" ht="18" customHeight="1">
      <c r="B26" s="15">
        <v>39483</v>
      </c>
      <c r="C26" s="31">
        <v>28</v>
      </c>
      <c r="D26" s="10">
        <v>13536</v>
      </c>
      <c r="E26" s="1" t="s">
        <v>15</v>
      </c>
      <c r="F26" s="10" t="s">
        <v>14</v>
      </c>
      <c r="G26" s="10" t="s">
        <v>80</v>
      </c>
      <c r="H26" s="10" t="s">
        <v>79</v>
      </c>
      <c r="I26" s="18"/>
      <c r="J26" s="18"/>
      <c r="K26" s="18">
        <v>950</v>
      </c>
      <c r="L26" s="18">
        <v>156</v>
      </c>
      <c r="M26" s="18">
        <v>400</v>
      </c>
      <c r="N26" s="19"/>
      <c r="O26" s="19"/>
      <c r="P26" s="19">
        <f t="shared" si="0"/>
        <v>1506</v>
      </c>
    </row>
    <row r="27" spans="2:16" ht="18" customHeight="1">
      <c r="B27" s="15">
        <v>39483</v>
      </c>
      <c r="C27" s="31">
        <v>7</v>
      </c>
      <c r="D27" s="10">
        <v>13537</v>
      </c>
      <c r="E27" s="1" t="s">
        <v>81</v>
      </c>
      <c r="F27" s="10" t="s">
        <v>14</v>
      </c>
      <c r="G27" s="10" t="s">
        <v>82</v>
      </c>
      <c r="H27" s="10" t="s">
        <v>75</v>
      </c>
      <c r="I27" s="18"/>
      <c r="J27" s="18"/>
      <c r="K27" s="18">
        <v>729.97</v>
      </c>
      <c r="L27" s="18">
        <v>156</v>
      </c>
      <c r="M27" s="18">
        <v>300</v>
      </c>
      <c r="N27" s="19"/>
      <c r="O27" s="19"/>
      <c r="P27" s="19">
        <f t="shared" si="0"/>
        <v>1185.97</v>
      </c>
    </row>
    <row r="28" spans="2:16" s="29" customFormat="1" ht="18" customHeight="1">
      <c r="B28" s="16">
        <v>39483</v>
      </c>
      <c r="C28" s="32"/>
      <c r="D28" s="11">
        <v>13539</v>
      </c>
      <c r="E28" s="4" t="s">
        <v>20</v>
      </c>
      <c r="F28" s="11" t="s">
        <v>14</v>
      </c>
      <c r="G28" s="11" t="s">
        <v>82</v>
      </c>
      <c r="H28" s="11" t="s">
        <v>75</v>
      </c>
      <c r="I28" s="20"/>
      <c r="J28" s="20">
        <v>356</v>
      </c>
      <c r="K28" s="20"/>
      <c r="L28" s="20"/>
      <c r="M28" s="20">
        <v>300</v>
      </c>
      <c r="N28" s="21"/>
      <c r="O28" s="21"/>
      <c r="P28" s="21">
        <f t="shared" si="0"/>
        <v>656</v>
      </c>
    </row>
    <row r="29" spans="2:16" s="29" customFormat="1" ht="18" customHeight="1">
      <c r="B29" s="16">
        <v>39483</v>
      </c>
      <c r="C29" s="32"/>
      <c r="D29" s="11">
        <v>13540</v>
      </c>
      <c r="E29" s="4" t="s">
        <v>83</v>
      </c>
      <c r="F29" s="11" t="s">
        <v>14</v>
      </c>
      <c r="G29" s="11" t="s">
        <v>82</v>
      </c>
      <c r="H29" s="11" t="s">
        <v>75</v>
      </c>
      <c r="I29" s="20"/>
      <c r="J29" s="20">
        <v>356</v>
      </c>
      <c r="K29" s="20"/>
      <c r="L29" s="20"/>
      <c r="M29" s="20">
        <v>300</v>
      </c>
      <c r="N29" s="21"/>
      <c r="O29" s="21"/>
      <c r="P29" s="21">
        <f t="shared" si="0"/>
        <v>656</v>
      </c>
    </row>
    <row r="30" spans="2:16" ht="18" customHeight="1">
      <c r="B30" s="15">
        <v>39483</v>
      </c>
      <c r="C30" s="31"/>
      <c r="D30" s="10">
        <v>13541</v>
      </c>
      <c r="E30" s="1" t="s">
        <v>18</v>
      </c>
      <c r="F30" s="10" t="s">
        <v>14</v>
      </c>
      <c r="G30" s="10" t="s">
        <v>82</v>
      </c>
      <c r="H30" s="10" t="s">
        <v>75</v>
      </c>
      <c r="I30" s="18">
        <v>1000</v>
      </c>
      <c r="J30" s="18"/>
      <c r="K30" s="18"/>
      <c r="L30" s="18"/>
      <c r="M30" s="18"/>
      <c r="N30" s="19"/>
      <c r="O30" s="19"/>
      <c r="P30" s="19">
        <f t="shared" si="0"/>
        <v>1000</v>
      </c>
    </row>
    <row r="31" spans="2:16" ht="18" customHeight="1">
      <c r="B31" s="15">
        <v>39491</v>
      </c>
      <c r="C31" s="31">
        <v>22</v>
      </c>
      <c r="D31" s="10">
        <v>13563</v>
      </c>
      <c r="E31" s="1" t="s">
        <v>12</v>
      </c>
      <c r="F31" s="10" t="s">
        <v>14</v>
      </c>
      <c r="G31" s="10" t="s">
        <v>85</v>
      </c>
      <c r="H31" s="10" t="s">
        <v>84</v>
      </c>
      <c r="I31" s="18">
        <v>1000</v>
      </c>
      <c r="J31" s="18"/>
      <c r="K31" s="18">
        <v>400</v>
      </c>
      <c r="L31" s="18">
        <v>156</v>
      </c>
      <c r="M31" s="18">
        <v>300</v>
      </c>
      <c r="N31" s="19"/>
      <c r="O31" s="19"/>
      <c r="P31" s="19">
        <f t="shared" si="0"/>
        <v>1856</v>
      </c>
    </row>
    <row r="32" spans="2:16" s="29" customFormat="1" ht="18" customHeight="1">
      <c r="B32" s="16">
        <v>39492</v>
      </c>
      <c r="C32" s="32"/>
      <c r="D32" s="11">
        <v>13567</v>
      </c>
      <c r="E32" s="4" t="s">
        <v>16</v>
      </c>
      <c r="F32" s="11" t="s">
        <v>14</v>
      </c>
      <c r="G32" s="11" t="s">
        <v>86</v>
      </c>
      <c r="H32" s="11" t="s">
        <v>87</v>
      </c>
      <c r="I32" s="20"/>
      <c r="J32" s="20"/>
      <c r="K32" s="20"/>
      <c r="L32" s="20"/>
      <c r="M32" s="20">
        <v>300</v>
      </c>
      <c r="N32" s="21"/>
      <c r="O32" s="21"/>
      <c r="P32" s="21">
        <f t="shared" si="0"/>
        <v>300</v>
      </c>
    </row>
    <row r="33" spans="2:16" s="29" customFormat="1" ht="18" customHeight="1">
      <c r="B33" s="16">
        <v>39492</v>
      </c>
      <c r="C33" s="32"/>
      <c r="D33" s="11">
        <v>13577</v>
      </c>
      <c r="E33" s="4" t="s">
        <v>26</v>
      </c>
      <c r="F33" s="11" t="s">
        <v>14</v>
      </c>
      <c r="G33" s="11" t="s">
        <v>88</v>
      </c>
      <c r="H33" s="11" t="s">
        <v>87</v>
      </c>
      <c r="I33" s="20"/>
      <c r="J33" s="20"/>
      <c r="K33" s="20"/>
      <c r="L33" s="20"/>
      <c r="M33" s="20">
        <v>300</v>
      </c>
      <c r="N33" s="21"/>
      <c r="O33" s="21"/>
      <c r="P33" s="21">
        <f t="shared" si="0"/>
        <v>300</v>
      </c>
    </row>
    <row r="34" spans="2:16" s="28" customFormat="1" ht="18" customHeight="1">
      <c r="B34" s="17">
        <v>39492</v>
      </c>
      <c r="C34" s="33"/>
      <c r="D34" s="26">
        <v>13578</v>
      </c>
      <c r="E34" s="27" t="s">
        <v>15</v>
      </c>
      <c r="F34" s="26" t="s">
        <v>14</v>
      </c>
      <c r="G34" s="26" t="s">
        <v>74</v>
      </c>
      <c r="H34" s="26" t="s">
        <v>87</v>
      </c>
      <c r="I34" s="24"/>
      <c r="J34" s="24"/>
      <c r="K34" s="24"/>
      <c r="L34" s="24"/>
      <c r="M34" s="24">
        <v>220</v>
      </c>
      <c r="N34" s="25"/>
      <c r="O34" s="25"/>
      <c r="P34" s="25">
        <f t="shared" si="0"/>
        <v>220</v>
      </c>
    </row>
    <row r="35" spans="2:16" s="29" customFormat="1" ht="18" customHeight="1">
      <c r="B35" s="16">
        <v>39496</v>
      </c>
      <c r="C35" s="32"/>
      <c r="D35" s="11">
        <v>13585</v>
      </c>
      <c r="E35" s="4" t="s">
        <v>34</v>
      </c>
      <c r="F35" s="11" t="s">
        <v>14</v>
      </c>
      <c r="G35" s="11" t="s">
        <v>89</v>
      </c>
      <c r="H35" s="11" t="s">
        <v>90</v>
      </c>
      <c r="I35" s="20"/>
      <c r="J35" s="20"/>
      <c r="K35" s="20"/>
      <c r="L35" s="20"/>
      <c r="M35" s="20">
        <v>220</v>
      </c>
      <c r="N35" s="21"/>
      <c r="O35" s="21"/>
      <c r="P35" s="21">
        <f t="shared" si="0"/>
        <v>220</v>
      </c>
    </row>
    <row r="36" spans="2:16" s="28" customFormat="1" ht="18" customHeight="1">
      <c r="B36" s="17">
        <v>39496</v>
      </c>
      <c r="C36" s="33">
        <v>22</v>
      </c>
      <c r="D36" s="26">
        <v>13586</v>
      </c>
      <c r="E36" s="27" t="s">
        <v>12</v>
      </c>
      <c r="F36" s="26" t="s">
        <v>14</v>
      </c>
      <c r="G36" s="26" t="s">
        <v>91</v>
      </c>
      <c r="H36" s="26" t="s">
        <v>90</v>
      </c>
      <c r="I36" s="24"/>
      <c r="J36" s="24"/>
      <c r="K36" s="24">
        <v>400</v>
      </c>
      <c r="L36" s="24">
        <v>156</v>
      </c>
      <c r="M36" s="24">
        <v>300</v>
      </c>
      <c r="N36" s="25"/>
      <c r="O36" s="25"/>
      <c r="P36" s="25">
        <f aca="true" t="shared" si="1" ref="P36:P64">SUM(I36:M36)</f>
        <v>856</v>
      </c>
    </row>
    <row r="37" spans="2:16" s="28" customFormat="1" ht="18" customHeight="1">
      <c r="B37" s="17">
        <v>39497</v>
      </c>
      <c r="C37" s="33">
        <v>26</v>
      </c>
      <c r="D37" s="26">
        <v>13588</v>
      </c>
      <c r="E37" s="27" t="s">
        <v>16</v>
      </c>
      <c r="F37" s="26" t="s">
        <v>14</v>
      </c>
      <c r="G37" s="26" t="s">
        <v>93</v>
      </c>
      <c r="H37" s="26" t="s">
        <v>92</v>
      </c>
      <c r="I37" s="24"/>
      <c r="J37" s="24"/>
      <c r="K37" s="24">
        <v>484</v>
      </c>
      <c r="L37" s="24">
        <v>137</v>
      </c>
      <c r="M37" s="24">
        <v>300</v>
      </c>
      <c r="N37" s="25"/>
      <c r="O37" s="25"/>
      <c r="P37" s="25">
        <f t="shared" si="1"/>
        <v>921</v>
      </c>
    </row>
    <row r="38" spans="2:16" s="28" customFormat="1" ht="18" customHeight="1">
      <c r="B38" s="17">
        <v>39499</v>
      </c>
      <c r="C38" s="33">
        <v>28</v>
      </c>
      <c r="D38" s="26">
        <v>13492</v>
      </c>
      <c r="E38" s="27" t="s">
        <v>15</v>
      </c>
      <c r="F38" s="26" t="s">
        <v>13</v>
      </c>
      <c r="G38" s="26" t="s">
        <v>94</v>
      </c>
      <c r="H38" s="26" t="s">
        <v>95</v>
      </c>
      <c r="I38" s="24"/>
      <c r="J38" s="24">
        <v>4583.98</v>
      </c>
      <c r="K38" s="24"/>
      <c r="L38" s="24"/>
      <c r="M38" s="24"/>
      <c r="N38" s="25"/>
      <c r="O38" s="25"/>
      <c r="P38" s="25">
        <f t="shared" si="1"/>
        <v>4583.98</v>
      </c>
    </row>
    <row r="39" spans="2:16" s="28" customFormat="1" ht="18" customHeight="1">
      <c r="B39" s="17">
        <v>37308</v>
      </c>
      <c r="C39" s="33" t="s">
        <v>97</v>
      </c>
      <c r="D39" s="26">
        <v>13594</v>
      </c>
      <c r="E39" s="27" t="s">
        <v>26</v>
      </c>
      <c r="F39" s="26" t="s">
        <v>14</v>
      </c>
      <c r="G39" s="26" t="s">
        <v>96</v>
      </c>
      <c r="H39" s="26" t="s">
        <v>25</v>
      </c>
      <c r="I39" s="24"/>
      <c r="J39" s="24"/>
      <c r="K39" s="24">
        <v>1100</v>
      </c>
      <c r="L39" s="24">
        <v>190</v>
      </c>
      <c r="M39" s="24">
        <v>600</v>
      </c>
      <c r="N39" s="25"/>
      <c r="O39" s="25"/>
      <c r="P39" s="25">
        <f t="shared" si="1"/>
        <v>1890</v>
      </c>
    </row>
    <row r="40" spans="2:16" s="28" customFormat="1" ht="18" customHeight="1">
      <c r="B40" s="17">
        <v>39499</v>
      </c>
      <c r="C40" s="33">
        <v>13738</v>
      </c>
      <c r="D40" s="26">
        <v>13595</v>
      </c>
      <c r="E40" s="27" t="s">
        <v>23</v>
      </c>
      <c r="F40" s="26" t="s">
        <v>14</v>
      </c>
      <c r="G40" s="26" t="s">
        <v>96</v>
      </c>
      <c r="H40" s="26" t="s">
        <v>98</v>
      </c>
      <c r="I40" s="24"/>
      <c r="J40" s="24"/>
      <c r="K40" s="24">
        <v>850</v>
      </c>
      <c r="L40" s="24">
        <v>190</v>
      </c>
      <c r="M40" s="24">
        <v>440</v>
      </c>
      <c r="N40" s="25"/>
      <c r="O40" s="25"/>
      <c r="P40" s="25">
        <f t="shared" si="1"/>
        <v>1480</v>
      </c>
    </row>
    <row r="41" spans="2:16" s="28" customFormat="1" ht="18" customHeight="1">
      <c r="B41" s="17">
        <v>39499</v>
      </c>
      <c r="C41" s="33"/>
      <c r="D41" s="26">
        <v>13597</v>
      </c>
      <c r="E41" s="27" t="s">
        <v>73</v>
      </c>
      <c r="F41" s="26" t="s">
        <v>14</v>
      </c>
      <c r="G41" s="26" t="s">
        <v>99</v>
      </c>
      <c r="H41" s="26" t="s">
        <v>25</v>
      </c>
      <c r="I41" s="24">
        <v>1500</v>
      </c>
      <c r="J41" s="24"/>
      <c r="K41" s="24"/>
      <c r="L41" s="24"/>
      <c r="M41" s="24"/>
      <c r="N41" s="25"/>
      <c r="O41" s="25"/>
      <c r="P41" s="25">
        <f t="shared" si="1"/>
        <v>1500</v>
      </c>
    </row>
    <row r="42" spans="2:16" s="28" customFormat="1" ht="18" customHeight="1">
      <c r="B42" s="17">
        <v>39499</v>
      </c>
      <c r="C42" s="33"/>
      <c r="D42" s="26">
        <v>13598</v>
      </c>
      <c r="E42" s="27" t="s">
        <v>34</v>
      </c>
      <c r="F42" s="26" t="s">
        <v>14</v>
      </c>
      <c r="G42" s="26" t="s">
        <v>99</v>
      </c>
      <c r="H42" s="26" t="s">
        <v>25</v>
      </c>
      <c r="I42" s="24">
        <v>1000</v>
      </c>
      <c r="J42" s="24"/>
      <c r="K42" s="24"/>
      <c r="L42" s="24"/>
      <c r="M42" s="24"/>
      <c r="N42" s="25"/>
      <c r="O42" s="25"/>
      <c r="P42" s="25">
        <f t="shared" si="1"/>
        <v>1000</v>
      </c>
    </row>
    <row r="43" spans="2:16" s="28" customFormat="1" ht="18" customHeight="1">
      <c r="B43" s="17">
        <v>39499</v>
      </c>
      <c r="C43" s="32" t="s">
        <v>179</v>
      </c>
      <c r="D43" s="26">
        <v>13603</v>
      </c>
      <c r="E43" s="27" t="s">
        <v>18</v>
      </c>
      <c r="F43" s="26" t="s">
        <v>14</v>
      </c>
      <c r="G43" s="26" t="s">
        <v>100</v>
      </c>
      <c r="H43" s="26" t="s">
        <v>101</v>
      </c>
      <c r="I43" s="24">
        <v>1000</v>
      </c>
      <c r="J43" s="24"/>
      <c r="K43" s="20">
        <v>700</v>
      </c>
      <c r="L43" s="20">
        <v>19</v>
      </c>
      <c r="M43" s="24"/>
      <c r="N43" s="25"/>
      <c r="O43" s="25"/>
      <c r="P43" s="25">
        <f t="shared" si="1"/>
        <v>1719</v>
      </c>
    </row>
    <row r="44" spans="2:16" s="28" customFormat="1" ht="18" customHeight="1">
      <c r="B44" s="17">
        <v>39499</v>
      </c>
      <c r="C44" s="33"/>
      <c r="D44" s="26">
        <v>13612</v>
      </c>
      <c r="E44" s="27" t="s">
        <v>102</v>
      </c>
      <c r="F44" s="26" t="s">
        <v>14</v>
      </c>
      <c r="G44" s="26" t="s">
        <v>99</v>
      </c>
      <c r="H44" s="26" t="s">
        <v>25</v>
      </c>
      <c r="I44" s="24">
        <v>1000</v>
      </c>
      <c r="J44" s="24"/>
      <c r="K44" s="24"/>
      <c r="L44" s="24"/>
      <c r="M44" s="24"/>
      <c r="N44" s="25"/>
      <c r="O44" s="25"/>
      <c r="P44" s="25">
        <f t="shared" si="1"/>
        <v>1000</v>
      </c>
    </row>
    <row r="45" spans="2:16" s="28" customFormat="1" ht="18" customHeight="1">
      <c r="B45" s="17">
        <v>39499</v>
      </c>
      <c r="C45" s="33"/>
      <c r="D45" s="26">
        <v>13613</v>
      </c>
      <c r="E45" s="27" t="s">
        <v>37</v>
      </c>
      <c r="F45" s="26" t="s">
        <v>14</v>
      </c>
      <c r="G45" s="26" t="s">
        <v>99</v>
      </c>
      <c r="H45" s="26" t="s">
        <v>25</v>
      </c>
      <c r="I45" s="24">
        <v>1000</v>
      </c>
      <c r="J45" s="24"/>
      <c r="K45" s="24"/>
      <c r="L45" s="24"/>
      <c r="M45" s="24"/>
      <c r="N45" s="25"/>
      <c r="O45" s="25"/>
      <c r="P45" s="25">
        <f t="shared" si="1"/>
        <v>1000</v>
      </c>
    </row>
    <row r="46" spans="2:16" s="28" customFormat="1" ht="18" customHeight="1">
      <c r="B46" s="17">
        <v>39499</v>
      </c>
      <c r="C46" s="33"/>
      <c r="D46" s="26">
        <v>13614</v>
      </c>
      <c r="E46" s="27" t="s">
        <v>35</v>
      </c>
      <c r="F46" s="26" t="s">
        <v>14</v>
      </c>
      <c r="G46" s="26" t="s">
        <v>99</v>
      </c>
      <c r="H46" s="26" t="s">
        <v>25</v>
      </c>
      <c r="I46" s="24">
        <v>1000</v>
      </c>
      <c r="J46" s="24"/>
      <c r="K46" s="24"/>
      <c r="L46" s="24"/>
      <c r="M46" s="24"/>
      <c r="N46" s="25"/>
      <c r="O46" s="25"/>
      <c r="P46" s="25">
        <f t="shared" si="1"/>
        <v>1000</v>
      </c>
    </row>
    <row r="47" spans="2:16" s="28" customFormat="1" ht="18" customHeight="1">
      <c r="B47" s="17">
        <v>39499</v>
      </c>
      <c r="C47" s="33">
        <v>22</v>
      </c>
      <c r="D47" s="26">
        <v>13615</v>
      </c>
      <c r="E47" s="27" t="s">
        <v>12</v>
      </c>
      <c r="F47" s="26" t="s">
        <v>14</v>
      </c>
      <c r="G47" s="26" t="s">
        <v>91</v>
      </c>
      <c r="H47" s="26" t="s">
        <v>103</v>
      </c>
      <c r="I47" s="24">
        <v>1000</v>
      </c>
      <c r="J47" s="24"/>
      <c r="K47" s="24">
        <v>400</v>
      </c>
      <c r="L47" s="24">
        <v>78</v>
      </c>
      <c r="M47" s="24">
        <v>300</v>
      </c>
      <c r="N47" s="25"/>
      <c r="O47" s="25"/>
      <c r="P47" s="25">
        <f t="shared" si="1"/>
        <v>1778</v>
      </c>
    </row>
    <row r="48" spans="2:16" s="28" customFormat="1" ht="18" customHeight="1">
      <c r="B48" s="17">
        <v>39503</v>
      </c>
      <c r="C48" s="32" t="s">
        <v>291</v>
      </c>
      <c r="D48" s="26">
        <v>13619</v>
      </c>
      <c r="E48" s="27" t="s">
        <v>12</v>
      </c>
      <c r="F48" s="26" t="s">
        <v>104</v>
      </c>
      <c r="G48" s="26" t="s">
        <v>105</v>
      </c>
      <c r="H48" s="26" t="s">
        <v>106</v>
      </c>
      <c r="I48" s="24">
        <v>2500</v>
      </c>
      <c r="J48" s="20">
        <v>6138.32</v>
      </c>
      <c r="K48" s="24">
        <v>400</v>
      </c>
      <c r="L48" s="24">
        <v>156</v>
      </c>
      <c r="M48" s="24">
        <v>300</v>
      </c>
      <c r="N48" s="25"/>
      <c r="O48" s="25"/>
      <c r="P48" s="25">
        <f t="shared" si="1"/>
        <v>9494.32</v>
      </c>
    </row>
    <row r="49" spans="2:16" s="28" customFormat="1" ht="18" customHeight="1">
      <c r="B49" s="17">
        <v>39503</v>
      </c>
      <c r="C49" s="33" t="s">
        <v>114</v>
      </c>
      <c r="D49" s="26">
        <v>13624</v>
      </c>
      <c r="E49" s="27" t="s">
        <v>26</v>
      </c>
      <c r="F49" s="26" t="s">
        <v>107</v>
      </c>
      <c r="G49" s="26" t="s">
        <v>108</v>
      </c>
      <c r="H49" s="26" t="s">
        <v>109</v>
      </c>
      <c r="I49" s="24"/>
      <c r="J49" s="24"/>
      <c r="K49" s="24">
        <v>380</v>
      </c>
      <c r="L49" s="24">
        <v>38</v>
      </c>
      <c r="M49" s="24">
        <v>600</v>
      </c>
      <c r="N49" s="25"/>
      <c r="O49" s="25"/>
      <c r="P49" s="25">
        <f t="shared" si="1"/>
        <v>1018</v>
      </c>
    </row>
    <row r="50" spans="2:16" s="28" customFormat="1" ht="18" customHeight="1">
      <c r="B50" s="17">
        <v>39503</v>
      </c>
      <c r="C50" s="33">
        <v>13738</v>
      </c>
      <c r="D50" s="26">
        <v>13625</v>
      </c>
      <c r="E50" s="27" t="s">
        <v>23</v>
      </c>
      <c r="F50" s="26" t="s">
        <v>107</v>
      </c>
      <c r="G50" s="26" t="s">
        <v>108</v>
      </c>
      <c r="H50" s="26" t="s">
        <v>109</v>
      </c>
      <c r="I50" s="24"/>
      <c r="J50" s="24"/>
      <c r="K50" s="24">
        <v>400</v>
      </c>
      <c r="L50" s="24"/>
      <c r="M50" s="24">
        <v>880</v>
      </c>
      <c r="N50" s="25"/>
      <c r="O50" s="25"/>
      <c r="P50" s="25">
        <f t="shared" si="1"/>
        <v>1280</v>
      </c>
    </row>
    <row r="51" spans="2:16" s="28" customFormat="1" ht="18" customHeight="1">
      <c r="B51" s="17">
        <v>39503</v>
      </c>
      <c r="C51" s="33"/>
      <c r="D51" s="26">
        <v>13626</v>
      </c>
      <c r="E51" s="27" t="s">
        <v>15</v>
      </c>
      <c r="F51" s="26" t="s">
        <v>14</v>
      </c>
      <c r="G51" s="26" t="s">
        <v>111</v>
      </c>
      <c r="H51" s="17" t="s">
        <v>110</v>
      </c>
      <c r="I51" s="24">
        <v>1500</v>
      </c>
      <c r="J51" s="24"/>
      <c r="K51" s="24"/>
      <c r="L51" s="24"/>
      <c r="M51" s="24"/>
      <c r="N51" s="25"/>
      <c r="O51" s="25"/>
      <c r="P51" s="25">
        <f t="shared" si="1"/>
        <v>1500</v>
      </c>
    </row>
    <row r="52" spans="2:16" s="28" customFormat="1" ht="18" customHeight="1">
      <c r="B52" s="17">
        <v>39503</v>
      </c>
      <c r="C52" s="33"/>
      <c r="D52" s="26">
        <v>13627</v>
      </c>
      <c r="E52" s="27" t="s">
        <v>15</v>
      </c>
      <c r="F52" s="26" t="s">
        <v>14</v>
      </c>
      <c r="G52" s="26" t="s">
        <v>112</v>
      </c>
      <c r="H52" s="26" t="s">
        <v>113</v>
      </c>
      <c r="I52" s="24"/>
      <c r="J52" s="24"/>
      <c r="K52" s="24">
        <v>480</v>
      </c>
      <c r="L52" s="24">
        <v>156</v>
      </c>
      <c r="M52" s="24">
        <v>400</v>
      </c>
      <c r="N52" s="25"/>
      <c r="O52" s="25"/>
      <c r="P52" s="25">
        <f t="shared" si="1"/>
        <v>1036</v>
      </c>
    </row>
    <row r="53" spans="2:16" s="28" customFormat="1" ht="18" customHeight="1">
      <c r="B53" s="17">
        <v>39503</v>
      </c>
      <c r="C53" s="33"/>
      <c r="D53" s="26">
        <v>13628</v>
      </c>
      <c r="E53" s="27" t="s">
        <v>15</v>
      </c>
      <c r="F53" s="26" t="s">
        <v>14</v>
      </c>
      <c r="G53" s="26" t="s">
        <v>115</v>
      </c>
      <c r="H53" s="26" t="s">
        <v>116</v>
      </c>
      <c r="I53" s="24">
        <v>1500</v>
      </c>
      <c r="J53" s="24"/>
      <c r="K53" s="24">
        <v>1171</v>
      </c>
      <c r="L53" s="24">
        <v>156</v>
      </c>
      <c r="M53" s="24">
        <v>400</v>
      </c>
      <c r="N53" s="25"/>
      <c r="O53" s="25"/>
      <c r="P53" s="25">
        <f t="shared" si="1"/>
        <v>3227</v>
      </c>
    </row>
    <row r="54" spans="2:16" s="28" customFormat="1" ht="18" customHeight="1">
      <c r="B54" s="17">
        <v>39503</v>
      </c>
      <c r="C54" s="33"/>
      <c r="D54" s="37">
        <v>13629</v>
      </c>
      <c r="E54" s="27" t="s">
        <v>22</v>
      </c>
      <c r="F54" s="26" t="s">
        <v>14</v>
      </c>
      <c r="G54" s="26" t="s">
        <v>117</v>
      </c>
      <c r="H54" s="26" t="s">
        <v>118</v>
      </c>
      <c r="I54" s="24"/>
      <c r="J54" s="24"/>
      <c r="K54" s="24"/>
      <c r="L54" s="24"/>
      <c r="M54" s="24">
        <v>300</v>
      </c>
      <c r="N54" s="25"/>
      <c r="O54" s="25"/>
      <c r="P54" s="25">
        <f t="shared" si="1"/>
        <v>300</v>
      </c>
    </row>
    <row r="55" spans="2:16" s="28" customFormat="1" ht="18" customHeight="1">
      <c r="B55" s="17">
        <v>39503</v>
      </c>
      <c r="C55" s="33" t="s">
        <v>119</v>
      </c>
      <c r="D55" s="26">
        <v>13630</v>
      </c>
      <c r="E55" s="27" t="s">
        <v>21</v>
      </c>
      <c r="F55" s="26" t="s">
        <v>14</v>
      </c>
      <c r="G55" s="26" t="s">
        <v>117</v>
      </c>
      <c r="H55" s="26" t="s">
        <v>118</v>
      </c>
      <c r="I55" s="24"/>
      <c r="J55" s="24"/>
      <c r="K55" s="24">
        <v>500</v>
      </c>
      <c r="L55" s="24">
        <v>156</v>
      </c>
      <c r="M55" s="24">
        <v>300</v>
      </c>
      <c r="N55" s="25"/>
      <c r="O55" s="25"/>
      <c r="P55" s="25">
        <f t="shared" si="1"/>
        <v>956</v>
      </c>
    </row>
    <row r="56" spans="2:16" s="28" customFormat="1" ht="18" customHeight="1">
      <c r="B56" s="17">
        <v>39503</v>
      </c>
      <c r="C56" s="33" t="s">
        <v>122</v>
      </c>
      <c r="D56" s="26">
        <v>13631</v>
      </c>
      <c r="E56" s="27" t="s">
        <v>65</v>
      </c>
      <c r="F56" s="26" t="s">
        <v>13</v>
      </c>
      <c r="G56" s="26" t="s">
        <v>120</v>
      </c>
      <c r="H56" s="26" t="s">
        <v>121</v>
      </c>
      <c r="I56" s="24">
        <v>2500</v>
      </c>
      <c r="J56" s="24">
        <v>842</v>
      </c>
      <c r="K56" s="24">
        <v>536</v>
      </c>
      <c r="L56" s="24">
        <v>156</v>
      </c>
      <c r="M56" s="24"/>
      <c r="N56" s="25"/>
      <c r="O56" s="25"/>
      <c r="P56" s="25">
        <f t="shared" si="1"/>
        <v>4034</v>
      </c>
    </row>
    <row r="57" spans="2:16" ht="18" customHeight="1">
      <c r="B57" s="15">
        <v>39503</v>
      </c>
      <c r="C57" s="31"/>
      <c r="D57" s="10">
        <v>13633</v>
      </c>
      <c r="E57" s="1" t="s">
        <v>18</v>
      </c>
      <c r="F57" s="10" t="s">
        <v>13</v>
      </c>
      <c r="G57" s="26" t="s">
        <v>120</v>
      </c>
      <c r="H57" s="26" t="s">
        <v>121</v>
      </c>
      <c r="I57" s="18">
        <v>2500</v>
      </c>
      <c r="J57" s="18"/>
      <c r="K57" s="18"/>
      <c r="L57" s="18"/>
      <c r="M57" s="18">
        <v>300</v>
      </c>
      <c r="N57" s="19"/>
      <c r="O57" s="19"/>
      <c r="P57" s="19">
        <f t="shared" si="1"/>
        <v>2800</v>
      </c>
    </row>
    <row r="58" spans="2:16" ht="18" customHeight="1">
      <c r="B58" s="15">
        <v>39507</v>
      </c>
      <c r="C58" s="31">
        <v>24</v>
      </c>
      <c r="D58" s="10">
        <v>13592</v>
      </c>
      <c r="E58" s="1" t="s">
        <v>73</v>
      </c>
      <c r="F58" s="10" t="s">
        <v>14</v>
      </c>
      <c r="G58" s="10" t="s">
        <v>123</v>
      </c>
      <c r="H58" s="10" t="s">
        <v>25</v>
      </c>
      <c r="I58" s="18">
        <v>22146.79</v>
      </c>
      <c r="J58" s="18"/>
      <c r="K58" s="18">
        <v>2645</v>
      </c>
      <c r="L58" s="18">
        <v>175</v>
      </c>
      <c r="M58" s="18">
        <v>300</v>
      </c>
      <c r="N58" s="19"/>
      <c r="O58" s="19"/>
      <c r="P58" s="19">
        <f t="shared" si="1"/>
        <v>25266.79</v>
      </c>
    </row>
    <row r="59" spans="2:16" s="28" customFormat="1" ht="18" customHeight="1">
      <c r="B59" s="17">
        <v>39507</v>
      </c>
      <c r="C59" s="33">
        <v>19</v>
      </c>
      <c r="D59" s="26">
        <v>13648</v>
      </c>
      <c r="E59" s="27" t="s">
        <v>30</v>
      </c>
      <c r="F59" s="26" t="s">
        <v>14</v>
      </c>
      <c r="G59" s="26" t="s">
        <v>124</v>
      </c>
      <c r="H59" s="26" t="s">
        <v>125</v>
      </c>
      <c r="I59" s="24"/>
      <c r="J59" s="24">
        <v>357</v>
      </c>
      <c r="K59" s="24"/>
      <c r="L59" s="24"/>
      <c r="M59" s="24">
        <v>400</v>
      </c>
      <c r="N59" s="25"/>
      <c r="O59" s="25"/>
      <c r="P59" s="25">
        <f t="shared" si="1"/>
        <v>757</v>
      </c>
    </row>
    <row r="60" spans="2:16" ht="18" customHeight="1">
      <c r="B60" s="15">
        <v>39507</v>
      </c>
      <c r="C60" s="31">
        <v>17</v>
      </c>
      <c r="D60" s="10">
        <v>13658</v>
      </c>
      <c r="E60" s="1" t="s">
        <v>21</v>
      </c>
      <c r="F60" s="10" t="s">
        <v>14</v>
      </c>
      <c r="G60" s="10" t="s">
        <v>126</v>
      </c>
      <c r="H60" s="10" t="s">
        <v>125</v>
      </c>
      <c r="I60" s="18"/>
      <c r="J60" s="18"/>
      <c r="K60" s="18">
        <v>440</v>
      </c>
      <c r="L60" s="18">
        <v>156</v>
      </c>
      <c r="M60" s="18">
        <v>300</v>
      </c>
      <c r="N60" s="19"/>
      <c r="O60" s="19"/>
      <c r="P60" s="19">
        <f t="shared" si="1"/>
        <v>896</v>
      </c>
    </row>
    <row r="61" spans="2:16" s="28" customFormat="1" ht="18" customHeight="1">
      <c r="B61" s="17">
        <v>39507</v>
      </c>
      <c r="C61" s="40">
        <v>13691</v>
      </c>
      <c r="D61" s="26">
        <v>13675</v>
      </c>
      <c r="E61" s="27" t="s">
        <v>16</v>
      </c>
      <c r="F61" s="26" t="s">
        <v>14</v>
      </c>
      <c r="G61" s="26" t="s">
        <v>127</v>
      </c>
      <c r="H61" s="26" t="s">
        <v>128</v>
      </c>
      <c r="I61" s="24"/>
      <c r="J61" s="24"/>
      <c r="K61" s="24">
        <v>940</v>
      </c>
      <c r="L61" s="24">
        <v>156</v>
      </c>
      <c r="M61" s="24">
        <v>318</v>
      </c>
      <c r="N61" s="25"/>
      <c r="O61" s="25"/>
      <c r="P61" s="25">
        <f t="shared" si="1"/>
        <v>1414</v>
      </c>
    </row>
    <row r="62" spans="2:16" ht="18" customHeight="1">
      <c r="B62" s="15">
        <v>39507</v>
      </c>
      <c r="C62" s="31"/>
      <c r="D62" s="10">
        <v>13676</v>
      </c>
      <c r="E62" s="1" t="s">
        <v>81</v>
      </c>
      <c r="F62" s="10" t="s">
        <v>14</v>
      </c>
      <c r="G62" s="26" t="s">
        <v>127</v>
      </c>
      <c r="H62" s="26" t="s">
        <v>128</v>
      </c>
      <c r="I62" s="18"/>
      <c r="J62" s="18"/>
      <c r="K62" s="18"/>
      <c r="L62" s="18"/>
      <c r="M62" s="18">
        <v>300</v>
      </c>
      <c r="N62" s="19"/>
      <c r="O62" s="19"/>
      <c r="P62" s="19">
        <f t="shared" si="1"/>
        <v>300</v>
      </c>
    </row>
    <row r="63" spans="2:16" s="28" customFormat="1" ht="18" customHeight="1">
      <c r="B63" s="17">
        <v>39511</v>
      </c>
      <c r="C63" s="33">
        <v>14</v>
      </c>
      <c r="D63" s="26">
        <v>13682</v>
      </c>
      <c r="E63" s="27" t="s">
        <v>12</v>
      </c>
      <c r="F63" s="26" t="s">
        <v>14</v>
      </c>
      <c r="G63" s="26" t="s">
        <v>91</v>
      </c>
      <c r="H63" s="26" t="s">
        <v>129</v>
      </c>
      <c r="I63" s="24">
        <v>300</v>
      </c>
      <c r="J63" s="24"/>
      <c r="K63" s="24">
        <v>400</v>
      </c>
      <c r="L63" s="24">
        <v>156</v>
      </c>
      <c r="M63" s="24"/>
      <c r="N63" s="25"/>
      <c r="O63" s="25"/>
      <c r="P63" s="25">
        <f t="shared" si="1"/>
        <v>856</v>
      </c>
    </row>
    <row r="64" spans="2:16" ht="18" customHeight="1">
      <c r="B64" s="15">
        <v>39511</v>
      </c>
      <c r="C64" s="31">
        <v>29</v>
      </c>
      <c r="D64" s="10">
        <v>13684</v>
      </c>
      <c r="E64" s="1" t="s">
        <v>30</v>
      </c>
      <c r="F64" s="10" t="s">
        <v>14</v>
      </c>
      <c r="G64" s="10" t="s">
        <v>130</v>
      </c>
      <c r="H64" s="10" t="s">
        <v>131</v>
      </c>
      <c r="I64" s="18">
        <v>220</v>
      </c>
      <c r="J64" s="18">
        <v>342</v>
      </c>
      <c r="K64" s="18"/>
      <c r="L64" s="18"/>
      <c r="M64" s="18">
        <v>180</v>
      </c>
      <c r="N64" s="19"/>
      <c r="O64" s="19"/>
      <c r="P64" s="19">
        <f t="shared" si="1"/>
        <v>742</v>
      </c>
    </row>
    <row r="65" spans="2:16" ht="18" customHeight="1">
      <c r="B65" s="15">
        <v>39513</v>
      </c>
      <c r="C65" s="31">
        <v>26</v>
      </c>
      <c r="D65" s="10">
        <v>13693</v>
      </c>
      <c r="E65" s="1" t="s">
        <v>38</v>
      </c>
      <c r="F65" s="10" t="s">
        <v>13</v>
      </c>
      <c r="G65" s="10" t="s">
        <v>132</v>
      </c>
      <c r="H65" s="10" t="s">
        <v>31</v>
      </c>
      <c r="I65" s="18">
        <v>3000</v>
      </c>
      <c r="J65" s="18">
        <v>357</v>
      </c>
      <c r="K65" s="18"/>
      <c r="L65" s="18"/>
      <c r="M65" s="18">
        <v>300</v>
      </c>
      <c r="N65" s="19"/>
      <c r="O65" s="19"/>
      <c r="P65" s="19">
        <f aca="true" t="shared" si="2" ref="P65:P83">SUM(I65:M65)</f>
        <v>3657</v>
      </c>
    </row>
    <row r="66" spans="2:16" s="28" customFormat="1" ht="18" customHeight="1">
      <c r="B66" s="17">
        <v>39513</v>
      </c>
      <c r="C66" s="33" t="s">
        <v>27</v>
      </c>
      <c r="D66" s="26">
        <v>13694</v>
      </c>
      <c r="E66" s="27" t="s">
        <v>133</v>
      </c>
      <c r="F66" s="26" t="s">
        <v>13</v>
      </c>
      <c r="G66" s="10" t="s">
        <v>132</v>
      </c>
      <c r="H66" s="10" t="s">
        <v>31</v>
      </c>
      <c r="I66" s="24">
        <v>1500</v>
      </c>
      <c r="J66" s="24">
        <v>357</v>
      </c>
      <c r="K66" s="24"/>
      <c r="L66" s="24"/>
      <c r="M66" s="24">
        <v>665</v>
      </c>
      <c r="N66" s="25"/>
      <c r="O66" s="25"/>
      <c r="P66" s="25">
        <f t="shared" si="2"/>
        <v>2522</v>
      </c>
    </row>
    <row r="67" spans="2:16" ht="18" customHeight="1">
      <c r="B67" s="15">
        <v>39513</v>
      </c>
      <c r="C67" s="31">
        <v>14</v>
      </c>
      <c r="D67" s="10">
        <v>13696</v>
      </c>
      <c r="E67" s="1" t="s">
        <v>12</v>
      </c>
      <c r="F67" s="10" t="s">
        <v>14</v>
      </c>
      <c r="G67" s="10" t="s">
        <v>134</v>
      </c>
      <c r="H67" s="10" t="s">
        <v>135</v>
      </c>
      <c r="I67" s="18">
        <v>1000</v>
      </c>
      <c r="J67" s="18"/>
      <c r="K67" s="18">
        <v>400</v>
      </c>
      <c r="L67" s="18">
        <v>137</v>
      </c>
      <c r="M67" s="18">
        <v>300</v>
      </c>
      <c r="N67" s="19"/>
      <c r="O67" s="19"/>
      <c r="P67" s="19">
        <f t="shared" si="2"/>
        <v>1837</v>
      </c>
    </row>
    <row r="68" spans="2:16" s="28" customFormat="1" ht="18" customHeight="1">
      <c r="B68" s="17">
        <v>39513</v>
      </c>
      <c r="C68" s="33">
        <v>16</v>
      </c>
      <c r="D68" s="26">
        <v>13698</v>
      </c>
      <c r="E68" s="27" t="s">
        <v>136</v>
      </c>
      <c r="F68" s="26" t="s">
        <v>14</v>
      </c>
      <c r="G68" s="26" t="s">
        <v>137</v>
      </c>
      <c r="H68" s="26" t="s">
        <v>131</v>
      </c>
      <c r="I68" s="24"/>
      <c r="J68" s="24"/>
      <c r="K68" s="24">
        <v>903.96</v>
      </c>
      <c r="L68" s="24">
        <v>156</v>
      </c>
      <c r="M68" s="24">
        <v>300</v>
      </c>
      <c r="N68" s="25"/>
      <c r="O68" s="25"/>
      <c r="P68" s="25">
        <f t="shared" si="2"/>
        <v>1359.96</v>
      </c>
    </row>
    <row r="69" spans="2:16" ht="18" customHeight="1">
      <c r="B69" s="15">
        <v>39514</v>
      </c>
      <c r="C69" s="31"/>
      <c r="D69" s="10">
        <v>13699</v>
      </c>
      <c r="E69" s="1" t="s">
        <v>15</v>
      </c>
      <c r="F69" s="10" t="s">
        <v>14</v>
      </c>
      <c r="G69" s="10" t="s">
        <v>138</v>
      </c>
      <c r="H69" s="10" t="s">
        <v>29</v>
      </c>
      <c r="I69" s="18">
        <v>400</v>
      </c>
      <c r="J69" s="18"/>
      <c r="K69" s="18">
        <v>785</v>
      </c>
      <c r="L69" s="18">
        <v>156</v>
      </c>
      <c r="M69" s="18"/>
      <c r="N69" s="19"/>
      <c r="O69" s="19"/>
      <c r="P69" s="19">
        <f t="shared" si="2"/>
        <v>1341</v>
      </c>
    </row>
    <row r="70" spans="2:16" s="28" customFormat="1" ht="18" customHeight="1">
      <c r="B70" s="17">
        <v>39518</v>
      </c>
      <c r="C70" s="32" t="s">
        <v>179</v>
      </c>
      <c r="D70" s="26">
        <v>13717</v>
      </c>
      <c r="E70" s="27" t="s">
        <v>18</v>
      </c>
      <c r="F70" s="26" t="s">
        <v>14</v>
      </c>
      <c r="G70" s="26" t="s">
        <v>139</v>
      </c>
      <c r="H70" s="26" t="s">
        <v>140</v>
      </c>
      <c r="I70" s="24"/>
      <c r="J70" s="24"/>
      <c r="K70" s="20">
        <v>700</v>
      </c>
      <c r="L70" s="20">
        <v>118</v>
      </c>
      <c r="M70" s="24">
        <v>300</v>
      </c>
      <c r="N70" s="25"/>
      <c r="O70" s="25"/>
      <c r="P70" s="25">
        <f t="shared" si="2"/>
        <v>1118</v>
      </c>
    </row>
    <row r="71" spans="2:16" s="29" customFormat="1" ht="18" customHeight="1">
      <c r="B71" s="16">
        <v>39518</v>
      </c>
      <c r="C71" s="32"/>
      <c r="D71" s="11">
        <v>13719</v>
      </c>
      <c r="E71" s="4" t="s">
        <v>141</v>
      </c>
      <c r="F71" s="11" t="s">
        <v>14</v>
      </c>
      <c r="G71" s="11" t="s">
        <v>142</v>
      </c>
      <c r="H71" s="11" t="s">
        <v>31</v>
      </c>
      <c r="I71" s="20"/>
      <c r="J71" s="20"/>
      <c r="K71" s="20"/>
      <c r="L71" s="20"/>
      <c r="M71" s="20">
        <v>220</v>
      </c>
      <c r="N71" s="21"/>
      <c r="O71" s="21"/>
      <c r="P71" s="21">
        <f t="shared" si="2"/>
        <v>220</v>
      </c>
    </row>
    <row r="72" spans="2:16" s="28" customFormat="1" ht="18" customHeight="1">
      <c r="B72" s="17">
        <v>39518</v>
      </c>
      <c r="C72" s="33">
        <v>14</v>
      </c>
      <c r="D72" s="26">
        <v>13721</v>
      </c>
      <c r="E72" s="27" t="s">
        <v>12</v>
      </c>
      <c r="F72" s="26" t="s">
        <v>14</v>
      </c>
      <c r="G72" s="26" t="s">
        <v>143</v>
      </c>
      <c r="H72" s="26" t="s">
        <v>31</v>
      </c>
      <c r="I72" s="24"/>
      <c r="J72" s="24"/>
      <c r="K72" s="24">
        <v>400</v>
      </c>
      <c r="L72" s="24">
        <v>156</v>
      </c>
      <c r="M72" s="24">
        <v>300</v>
      </c>
      <c r="N72" s="25"/>
      <c r="O72" s="25"/>
      <c r="P72" s="25">
        <f t="shared" si="2"/>
        <v>856</v>
      </c>
    </row>
    <row r="73" spans="2:16" ht="18" customHeight="1">
      <c r="B73" s="15">
        <v>39518</v>
      </c>
      <c r="C73" s="32" t="s">
        <v>188</v>
      </c>
      <c r="D73" s="10">
        <v>13723</v>
      </c>
      <c r="E73" s="1" t="s">
        <v>15</v>
      </c>
      <c r="F73" s="10" t="s">
        <v>14</v>
      </c>
      <c r="G73" s="10" t="s">
        <v>144</v>
      </c>
      <c r="H73" s="10" t="s">
        <v>145</v>
      </c>
      <c r="I73" s="18">
        <v>1500</v>
      </c>
      <c r="J73" s="18"/>
      <c r="K73" s="20">
        <v>950</v>
      </c>
      <c r="L73" s="20">
        <v>156</v>
      </c>
      <c r="M73" s="18">
        <v>400</v>
      </c>
      <c r="N73" s="19"/>
      <c r="O73" s="19"/>
      <c r="P73" s="19">
        <f t="shared" si="2"/>
        <v>3006</v>
      </c>
    </row>
    <row r="74" spans="2:16" s="29" customFormat="1" ht="18" customHeight="1">
      <c r="B74" s="16">
        <v>39519</v>
      </c>
      <c r="C74" s="32"/>
      <c r="D74" s="11">
        <v>13724</v>
      </c>
      <c r="E74" s="4" t="s">
        <v>65</v>
      </c>
      <c r="F74" s="11" t="s">
        <v>146</v>
      </c>
      <c r="G74" s="11" t="s">
        <v>147</v>
      </c>
      <c r="H74" s="11" t="s">
        <v>148</v>
      </c>
      <c r="I74" s="20">
        <v>3909.6</v>
      </c>
      <c r="J74" s="20"/>
      <c r="K74" s="20"/>
      <c r="L74" s="20"/>
      <c r="M74" s="20">
        <v>434.4</v>
      </c>
      <c r="N74" s="21"/>
      <c r="O74" s="21"/>
      <c r="P74" s="21">
        <f t="shared" si="2"/>
        <v>4344</v>
      </c>
    </row>
    <row r="75" spans="2:16" ht="18" customHeight="1">
      <c r="B75" s="15">
        <v>39519</v>
      </c>
      <c r="C75" s="31"/>
      <c r="D75" s="10">
        <v>13725</v>
      </c>
      <c r="E75" s="1" t="s">
        <v>149</v>
      </c>
      <c r="F75" s="26" t="s">
        <v>146</v>
      </c>
      <c r="G75" s="26" t="s">
        <v>147</v>
      </c>
      <c r="H75" s="26" t="s">
        <v>148</v>
      </c>
      <c r="I75" s="18">
        <v>2606.4</v>
      </c>
      <c r="J75" s="18"/>
      <c r="K75" s="18"/>
      <c r="L75" s="18"/>
      <c r="M75" s="18">
        <v>434.4</v>
      </c>
      <c r="N75" s="19"/>
      <c r="O75" s="19"/>
      <c r="P75" s="19">
        <f t="shared" si="2"/>
        <v>3040.8</v>
      </c>
    </row>
    <row r="76" spans="2:16" s="28" customFormat="1" ht="18" customHeight="1">
      <c r="B76" s="17">
        <v>39519</v>
      </c>
      <c r="C76" s="33"/>
      <c r="D76" s="26">
        <v>13726</v>
      </c>
      <c r="E76" s="27" t="s">
        <v>150</v>
      </c>
      <c r="F76" s="26" t="s">
        <v>146</v>
      </c>
      <c r="G76" s="26" t="s">
        <v>147</v>
      </c>
      <c r="H76" s="26" t="s">
        <v>148</v>
      </c>
      <c r="I76" s="24">
        <v>2606.4</v>
      </c>
      <c r="J76" s="24"/>
      <c r="K76" s="24"/>
      <c r="L76" s="24"/>
      <c r="M76" s="24">
        <v>434.4</v>
      </c>
      <c r="N76" s="25"/>
      <c r="O76" s="25"/>
      <c r="P76" s="25">
        <f t="shared" si="2"/>
        <v>3040.8</v>
      </c>
    </row>
    <row r="77" spans="2:16" ht="18" customHeight="1">
      <c r="B77" s="15">
        <v>39521</v>
      </c>
      <c r="C77" s="31">
        <v>9</v>
      </c>
      <c r="D77" s="10">
        <v>13653</v>
      </c>
      <c r="E77" s="1" t="s">
        <v>65</v>
      </c>
      <c r="F77" s="10" t="s">
        <v>13</v>
      </c>
      <c r="G77" s="26" t="s">
        <v>120</v>
      </c>
      <c r="H77" s="26" t="s">
        <v>121</v>
      </c>
      <c r="I77" s="18"/>
      <c r="J77" s="18">
        <v>12276.64</v>
      </c>
      <c r="K77" s="18"/>
      <c r="L77" s="18"/>
      <c r="M77" s="18"/>
      <c r="N77" s="19"/>
      <c r="O77" s="19"/>
      <c r="P77" s="19">
        <f t="shared" si="2"/>
        <v>12276.64</v>
      </c>
    </row>
    <row r="78" spans="2:16" s="28" customFormat="1" ht="18" customHeight="1">
      <c r="B78" s="41">
        <v>39532</v>
      </c>
      <c r="C78" s="42"/>
      <c r="D78" s="43">
        <v>13742</v>
      </c>
      <c r="E78" s="44" t="s">
        <v>34</v>
      </c>
      <c r="F78" s="43" t="s">
        <v>14</v>
      </c>
      <c r="G78" s="43" t="s">
        <v>151</v>
      </c>
      <c r="H78" s="26" t="s">
        <v>152</v>
      </c>
      <c r="I78" s="25"/>
      <c r="J78" s="45"/>
      <c r="K78" s="45"/>
      <c r="L78" s="45"/>
      <c r="M78" s="45">
        <v>220</v>
      </c>
      <c r="N78" s="45"/>
      <c r="O78" s="45"/>
      <c r="P78" s="25">
        <f t="shared" si="2"/>
        <v>220</v>
      </c>
    </row>
    <row r="79" spans="2:16" ht="18" customHeight="1">
      <c r="B79" s="15">
        <v>39532</v>
      </c>
      <c r="C79" s="31">
        <v>13</v>
      </c>
      <c r="D79" s="10">
        <v>13743</v>
      </c>
      <c r="E79" s="1" t="s">
        <v>73</v>
      </c>
      <c r="F79" s="10" t="s">
        <v>14</v>
      </c>
      <c r="G79" s="43" t="s">
        <v>151</v>
      </c>
      <c r="H79" s="26" t="s">
        <v>152</v>
      </c>
      <c r="I79" s="18"/>
      <c r="J79" s="18"/>
      <c r="K79" s="18">
        <v>410.16</v>
      </c>
      <c r="L79" s="18">
        <v>156</v>
      </c>
      <c r="M79" s="18">
        <v>300</v>
      </c>
      <c r="N79" s="19"/>
      <c r="O79" s="19"/>
      <c r="P79" s="19">
        <f t="shared" si="2"/>
        <v>866.1600000000001</v>
      </c>
    </row>
    <row r="80" spans="2:16" s="28" customFormat="1" ht="18" customHeight="1">
      <c r="B80" s="17">
        <v>39532</v>
      </c>
      <c r="C80" s="55" t="s">
        <v>178</v>
      </c>
      <c r="D80" s="26">
        <v>13744</v>
      </c>
      <c r="E80" s="27" t="s">
        <v>23</v>
      </c>
      <c r="F80" s="26" t="s">
        <v>14</v>
      </c>
      <c r="G80" s="26" t="s">
        <v>153</v>
      </c>
      <c r="H80" s="26" t="s">
        <v>154</v>
      </c>
      <c r="I80" s="20">
        <v>580</v>
      </c>
      <c r="J80" s="20"/>
      <c r="K80" s="20">
        <v>500</v>
      </c>
      <c r="L80" s="20">
        <v>190</v>
      </c>
      <c r="M80" s="24">
        <v>440</v>
      </c>
      <c r="N80" s="25"/>
      <c r="O80" s="25"/>
      <c r="P80" s="25">
        <f t="shared" si="2"/>
        <v>1710</v>
      </c>
    </row>
    <row r="81" spans="2:16" ht="18" customHeight="1">
      <c r="B81" s="15">
        <v>39534</v>
      </c>
      <c r="C81" s="31"/>
      <c r="D81" s="10">
        <v>13674</v>
      </c>
      <c r="E81" s="1" t="s">
        <v>155</v>
      </c>
      <c r="F81" s="10" t="s">
        <v>14</v>
      </c>
      <c r="G81" s="10" t="s">
        <v>157</v>
      </c>
      <c r="H81" s="10" t="s">
        <v>156</v>
      </c>
      <c r="I81" s="18">
        <v>2025.27</v>
      </c>
      <c r="J81" s="18">
        <v>356</v>
      </c>
      <c r="K81" s="18"/>
      <c r="L81" s="18"/>
      <c r="M81" s="18">
        <v>1080</v>
      </c>
      <c r="N81" s="19"/>
      <c r="O81" s="19"/>
      <c r="P81" s="19">
        <f t="shared" si="2"/>
        <v>3461.27</v>
      </c>
    </row>
    <row r="82" spans="2:16" s="28" customFormat="1" ht="18" customHeight="1">
      <c r="B82" s="17">
        <v>39538</v>
      </c>
      <c r="C82" s="33">
        <v>26</v>
      </c>
      <c r="D82" s="26">
        <v>13695</v>
      </c>
      <c r="E82" s="27" t="s">
        <v>38</v>
      </c>
      <c r="F82" s="26" t="s">
        <v>13</v>
      </c>
      <c r="G82" s="26" t="s">
        <v>132</v>
      </c>
      <c r="H82" s="10" t="s">
        <v>158</v>
      </c>
      <c r="I82" s="24"/>
      <c r="J82" s="24">
        <v>6135.99</v>
      </c>
      <c r="K82" s="24"/>
      <c r="L82" s="24"/>
      <c r="M82" s="24"/>
      <c r="N82" s="25"/>
      <c r="O82" s="25"/>
      <c r="P82" s="19">
        <f t="shared" si="2"/>
        <v>6135.99</v>
      </c>
    </row>
    <row r="83" spans="2:16" ht="18" customHeight="1">
      <c r="B83" s="17">
        <v>39538</v>
      </c>
      <c r="C83" s="33">
        <v>26</v>
      </c>
      <c r="D83" s="26">
        <v>13695</v>
      </c>
      <c r="E83" s="27" t="s">
        <v>133</v>
      </c>
      <c r="F83" s="26" t="s">
        <v>13</v>
      </c>
      <c r="G83" s="26" t="s">
        <v>132</v>
      </c>
      <c r="H83" s="10" t="s">
        <v>158</v>
      </c>
      <c r="I83" s="24"/>
      <c r="J83" s="24">
        <v>6135.99</v>
      </c>
      <c r="K83" s="24"/>
      <c r="L83" s="24"/>
      <c r="M83" s="24"/>
      <c r="N83" s="25"/>
      <c r="O83" s="25"/>
      <c r="P83" s="19">
        <f t="shared" si="2"/>
        <v>6135.99</v>
      </c>
    </row>
    <row r="84" spans="2:16" s="53" customFormat="1" ht="18" customHeight="1">
      <c r="B84" s="47"/>
      <c r="C84" s="48"/>
      <c r="D84" s="49"/>
      <c r="E84" s="50"/>
      <c r="F84" s="49"/>
      <c r="G84" s="49"/>
      <c r="H84" s="49"/>
      <c r="I84" s="51"/>
      <c r="J84" s="51"/>
      <c r="K84" s="51"/>
      <c r="L84" s="51"/>
      <c r="M84" s="51"/>
      <c r="N84" s="52"/>
      <c r="O84" s="52"/>
      <c r="P84" s="52"/>
    </row>
    <row r="85" spans="2:16" ht="18" customHeight="1">
      <c r="B85" s="17"/>
      <c r="C85" s="33"/>
      <c r="D85" s="26"/>
      <c r="E85" s="27"/>
      <c r="F85" s="26"/>
      <c r="G85" s="26"/>
      <c r="H85" s="26"/>
      <c r="I85" s="24"/>
      <c r="J85" s="24"/>
      <c r="K85" s="24"/>
      <c r="L85" s="24"/>
      <c r="M85" s="24"/>
      <c r="N85" s="25"/>
      <c r="O85" s="25"/>
      <c r="P85" s="25"/>
    </row>
    <row r="86" spans="2:16" s="28" customFormat="1" ht="15">
      <c r="B86" s="17">
        <v>39539</v>
      </c>
      <c r="C86" s="33">
        <v>14</v>
      </c>
      <c r="D86" s="26">
        <v>13782</v>
      </c>
      <c r="E86" s="27" t="s">
        <v>159</v>
      </c>
      <c r="F86" s="26" t="s">
        <v>14</v>
      </c>
      <c r="G86" s="26" t="s">
        <v>160</v>
      </c>
      <c r="H86" s="26" t="s">
        <v>163</v>
      </c>
      <c r="I86" s="24">
        <v>580</v>
      </c>
      <c r="J86" s="24"/>
      <c r="K86" s="24">
        <v>1380</v>
      </c>
      <c r="L86" s="24">
        <v>190</v>
      </c>
      <c r="M86" s="24">
        <v>440</v>
      </c>
      <c r="N86" s="25"/>
      <c r="O86" s="25"/>
      <c r="P86" s="25">
        <f>SUM(I86:M86)</f>
        <v>2590</v>
      </c>
    </row>
    <row r="87" spans="2:16" ht="18" customHeight="1">
      <c r="B87" s="17">
        <v>39540</v>
      </c>
      <c r="C87" s="33"/>
      <c r="D87" s="26">
        <v>13785</v>
      </c>
      <c r="E87" s="27" t="s">
        <v>161</v>
      </c>
      <c r="F87" s="26" t="s">
        <v>14</v>
      </c>
      <c r="G87" s="26" t="s">
        <v>162</v>
      </c>
      <c r="H87" s="26" t="s">
        <v>164</v>
      </c>
      <c r="I87" s="24">
        <v>535</v>
      </c>
      <c r="J87" s="24"/>
      <c r="K87" s="24"/>
      <c r="L87" s="24"/>
      <c r="M87" s="24">
        <v>300</v>
      </c>
      <c r="N87" s="25"/>
      <c r="O87" s="25"/>
      <c r="P87" s="25">
        <f>SUM(I87:M87)</f>
        <v>835</v>
      </c>
    </row>
    <row r="88" spans="2:16" s="28" customFormat="1" ht="18" customHeight="1">
      <c r="B88" s="17">
        <v>39540</v>
      </c>
      <c r="C88" s="33" t="s">
        <v>203</v>
      </c>
      <c r="D88" s="26">
        <v>13790</v>
      </c>
      <c r="E88" s="27" t="s">
        <v>165</v>
      </c>
      <c r="F88" s="26" t="s">
        <v>14</v>
      </c>
      <c r="G88" s="26" t="s">
        <v>166</v>
      </c>
      <c r="H88" s="26" t="s">
        <v>167</v>
      </c>
      <c r="I88" s="24">
        <v>556</v>
      </c>
      <c r="J88" s="24"/>
      <c r="K88" s="24">
        <v>400</v>
      </c>
      <c r="L88" s="24">
        <v>156</v>
      </c>
      <c r="M88" s="24">
        <v>300</v>
      </c>
      <c r="N88" s="25"/>
      <c r="O88" s="25"/>
      <c r="P88" s="25">
        <f aca="true" t="shared" si="3" ref="P88:P151">SUM(I88:M88)</f>
        <v>1412</v>
      </c>
    </row>
    <row r="89" spans="2:16" ht="18" customHeight="1">
      <c r="B89" s="17">
        <v>39540</v>
      </c>
      <c r="C89" s="33">
        <v>38</v>
      </c>
      <c r="D89" s="26" t="s">
        <v>265</v>
      </c>
      <c r="E89" s="27" t="s">
        <v>16</v>
      </c>
      <c r="F89" s="26" t="s">
        <v>13</v>
      </c>
      <c r="G89" s="26" t="s">
        <v>168</v>
      </c>
      <c r="H89" s="54" t="s">
        <v>164</v>
      </c>
      <c r="I89" s="24">
        <v>2500</v>
      </c>
      <c r="J89" s="24">
        <v>6701.71</v>
      </c>
      <c r="K89" s="24">
        <v>250.13</v>
      </c>
      <c r="L89" s="24">
        <v>392</v>
      </c>
      <c r="M89" s="24">
        <v>300</v>
      </c>
      <c r="N89" s="25"/>
      <c r="O89" s="25"/>
      <c r="P89" s="25">
        <f t="shared" si="3"/>
        <v>10143.839999999998</v>
      </c>
    </row>
    <row r="90" spans="2:16" ht="18" customHeight="1">
      <c r="B90" s="17">
        <v>39540</v>
      </c>
      <c r="C90" s="33">
        <v>12</v>
      </c>
      <c r="D90" s="26">
        <v>13793</v>
      </c>
      <c r="E90" s="27" t="s">
        <v>169</v>
      </c>
      <c r="F90" s="26" t="s">
        <v>14</v>
      </c>
      <c r="G90" s="26" t="s">
        <v>170</v>
      </c>
      <c r="H90" s="26" t="s">
        <v>167</v>
      </c>
      <c r="I90" s="24"/>
      <c r="J90" s="24"/>
      <c r="K90" s="24">
        <v>600</v>
      </c>
      <c r="L90" s="24">
        <v>137</v>
      </c>
      <c r="M90" s="24">
        <v>238</v>
      </c>
      <c r="N90" s="25"/>
      <c r="O90" s="25"/>
      <c r="P90" s="25">
        <f t="shared" si="3"/>
        <v>975</v>
      </c>
    </row>
    <row r="91" spans="2:16" s="29" customFormat="1" ht="18" customHeight="1">
      <c r="B91" s="16">
        <v>39540</v>
      </c>
      <c r="C91" s="32"/>
      <c r="D91" s="11">
        <v>13796</v>
      </c>
      <c r="E91" s="4" t="s">
        <v>38</v>
      </c>
      <c r="F91" s="11" t="s">
        <v>14</v>
      </c>
      <c r="G91" s="11" t="s">
        <v>171</v>
      </c>
      <c r="H91" s="11" t="s">
        <v>164</v>
      </c>
      <c r="I91" s="20">
        <v>1000</v>
      </c>
      <c r="J91" s="20"/>
      <c r="K91" s="20"/>
      <c r="L91" s="20"/>
      <c r="M91" s="20">
        <v>300</v>
      </c>
      <c r="N91" s="21"/>
      <c r="O91" s="21"/>
      <c r="P91" s="21">
        <f t="shared" si="3"/>
        <v>1300</v>
      </c>
    </row>
    <row r="92" spans="2:16" ht="18" customHeight="1">
      <c r="B92" s="17">
        <v>39541</v>
      </c>
      <c r="C92" s="33"/>
      <c r="D92" s="26" t="s">
        <v>185</v>
      </c>
      <c r="E92" s="27" t="s">
        <v>39</v>
      </c>
      <c r="F92" s="26" t="s">
        <v>13</v>
      </c>
      <c r="G92" s="26" t="s">
        <v>173</v>
      </c>
      <c r="H92" s="26" t="s">
        <v>172</v>
      </c>
      <c r="I92" s="24">
        <v>1000</v>
      </c>
      <c r="J92" s="24"/>
      <c r="K92" s="24">
        <v>0</v>
      </c>
      <c r="L92" s="24">
        <v>0</v>
      </c>
      <c r="M92" s="24">
        <v>300</v>
      </c>
      <c r="N92" s="25"/>
      <c r="O92" s="25"/>
      <c r="P92" s="25">
        <f t="shared" si="3"/>
        <v>1300</v>
      </c>
    </row>
    <row r="93" spans="2:16" ht="18" customHeight="1">
      <c r="B93" s="17">
        <v>39545</v>
      </c>
      <c r="C93" s="33">
        <v>15</v>
      </c>
      <c r="D93" s="26" t="s">
        <v>176</v>
      </c>
      <c r="E93" s="27" t="s">
        <v>174</v>
      </c>
      <c r="F93" s="26" t="s">
        <v>175</v>
      </c>
      <c r="G93" s="26" t="s">
        <v>173</v>
      </c>
      <c r="H93" s="26" t="s">
        <v>177</v>
      </c>
      <c r="I93" s="24">
        <v>3684</v>
      </c>
      <c r="J93" s="24">
        <v>6785.11</v>
      </c>
      <c r="K93" s="24"/>
      <c r="L93" s="24"/>
      <c r="M93" s="24">
        <v>1432</v>
      </c>
      <c r="N93" s="25"/>
      <c r="O93" s="25"/>
      <c r="P93" s="25">
        <f t="shared" si="3"/>
        <v>11901.11</v>
      </c>
    </row>
    <row r="94" spans="2:16" ht="18" customHeight="1">
      <c r="B94" s="17">
        <v>39547</v>
      </c>
      <c r="C94" s="54" t="s">
        <v>179</v>
      </c>
      <c r="D94" s="26">
        <v>13830</v>
      </c>
      <c r="E94" s="27" t="s">
        <v>18</v>
      </c>
      <c r="F94" s="26" t="s">
        <v>14</v>
      </c>
      <c r="G94" s="26" t="s">
        <v>180</v>
      </c>
      <c r="H94" s="26" t="s">
        <v>181</v>
      </c>
      <c r="I94" s="24"/>
      <c r="J94" s="24"/>
      <c r="K94" s="24">
        <v>700</v>
      </c>
      <c r="L94" s="24">
        <v>156</v>
      </c>
      <c r="M94" s="24">
        <v>300</v>
      </c>
      <c r="N94" s="25"/>
      <c r="O94" s="25"/>
      <c r="P94" s="25">
        <f t="shared" si="3"/>
        <v>1156</v>
      </c>
    </row>
    <row r="95" spans="2:16" ht="18" customHeight="1">
      <c r="B95" s="17">
        <v>39547</v>
      </c>
      <c r="C95" s="33" t="s">
        <v>184</v>
      </c>
      <c r="D95" s="26">
        <v>13831</v>
      </c>
      <c r="E95" s="27" t="s">
        <v>24</v>
      </c>
      <c r="F95" s="26" t="s">
        <v>14</v>
      </c>
      <c r="G95" s="26" t="s">
        <v>182</v>
      </c>
      <c r="H95" s="26" t="s">
        <v>183</v>
      </c>
      <c r="I95" s="24"/>
      <c r="J95" s="24"/>
      <c r="K95" s="24">
        <v>929.35</v>
      </c>
      <c r="L95" s="24">
        <v>156</v>
      </c>
      <c r="M95" s="24">
        <v>300</v>
      </c>
      <c r="N95" s="25"/>
      <c r="O95" s="25"/>
      <c r="P95" s="25">
        <f t="shared" si="3"/>
        <v>1385.35</v>
      </c>
    </row>
    <row r="96" spans="2:16" ht="18" customHeight="1">
      <c r="B96" s="17">
        <v>39547</v>
      </c>
      <c r="C96" s="33">
        <v>26</v>
      </c>
      <c r="D96" s="26">
        <v>13837</v>
      </c>
      <c r="E96" s="27" t="s">
        <v>15</v>
      </c>
      <c r="F96" s="26" t="s">
        <v>14</v>
      </c>
      <c r="G96" s="26" t="s">
        <v>186</v>
      </c>
      <c r="H96" s="26" t="s">
        <v>187</v>
      </c>
      <c r="I96" s="24">
        <v>1500</v>
      </c>
      <c r="J96" s="24"/>
      <c r="K96" s="24">
        <v>1000</v>
      </c>
      <c r="L96" s="24">
        <v>137</v>
      </c>
      <c r="M96" s="24">
        <v>400</v>
      </c>
      <c r="N96" s="25">
        <v>747</v>
      </c>
      <c r="O96" s="25"/>
      <c r="P96" s="25">
        <f>SUM(I96:N96)</f>
        <v>3784</v>
      </c>
    </row>
    <row r="97" spans="2:16" ht="18" customHeight="1">
      <c r="B97" s="17">
        <v>39547</v>
      </c>
      <c r="C97" s="33">
        <v>37</v>
      </c>
      <c r="D97" s="26" t="s">
        <v>264</v>
      </c>
      <c r="E97" s="27" t="s">
        <v>21</v>
      </c>
      <c r="F97" s="26" t="s">
        <v>13</v>
      </c>
      <c r="G97" s="26" t="s">
        <v>189</v>
      </c>
      <c r="H97" s="26" t="s">
        <v>181</v>
      </c>
      <c r="I97" s="24">
        <v>2500</v>
      </c>
      <c r="J97" s="24">
        <v>6259.71</v>
      </c>
      <c r="K97" s="24"/>
      <c r="L97" s="24"/>
      <c r="M97" s="24">
        <v>300</v>
      </c>
      <c r="N97" s="25"/>
      <c r="O97" s="25"/>
      <c r="P97" s="25">
        <f t="shared" si="3"/>
        <v>9059.71</v>
      </c>
    </row>
    <row r="98" spans="2:16" ht="18" customHeight="1">
      <c r="B98" s="17">
        <v>39548</v>
      </c>
      <c r="C98" s="33">
        <v>14</v>
      </c>
      <c r="D98" s="26">
        <v>13845</v>
      </c>
      <c r="E98" s="27" t="s">
        <v>159</v>
      </c>
      <c r="F98" s="26" t="s">
        <v>190</v>
      </c>
      <c r="G98" s="26" t="s">
        <v>191</v>
      </c>
      <c r="H98" s="26" t="s">
        <v>183</v>
      </c>
      <c r="I98" s="24">
        <v>600</v>
      </c>
      <c r="J98" s="24"/>
      <c r="K98" s="24">
        <v>1630</v>
      </c>
      <c r="L98" s="24">
        <v>246</v>
      </c>
      <c r="M98" s="24"/>
      <c r="N98" s="25"/>
      <c r="O98" s="25"/>
      <c r="P98" s="25">
        <f t="shared" si="3"/>
        <v>2476</v>
      </c>
    </row>
    <row r="99" spans="2:16" ht="18" customHeight="1">
      <c r="B99" s="17">
        <v>39548</v>
      </c>
      <c r="C99" s="33"/>
      <c r="D99" s="26">
        <v>13849</v>
      </c>
      <c r="E99" s="27" t="s">
        <v>194</v>
      </c>
      <c r="F99" s="26" t="s">
        <v>193</v>
      </c>
      <c r="G99" s="26" t="s">
        <v>192</v>
      </c>
      <c r="H99" s="26" t="s">
        <v>183</v>
      </c>
      <c r="I99" s="24"/>
      <c r="J99" s="24"/>
      <c r="K99" s="24"/>
      <c r="L99" s="24"/>
      <c r="M99" s="24">
        <v>220</v>
      </c>
      <c r="N99" s="25"/>
      <c r="O99" s="25"/>
      <c r="P99" s="25">
        <f t="shared" si="3"/>
        <v>220</v>
      </c>
    </row>
    <row r="100" spans="2:16" ht="18" customHeight="1">
      <c r="B100" s="17">
        <v>39552</v>
      </c>
      <c r="C100" s="33"/>
      <c r="D100" s="26">
        <v>13865</v>
      </c>
      <c r="E100" s="27" t="s">
        <v>38</v>
      </c>
      <c r="F100" s="26" t="s">
        <v>14</v>
      </c>
      <c r="G100" s="26" t="s">
        <v>195</v>
      </c>
      <c r="H100" s="26" t="s">
        <v>196</v>
      </c>
      <c r="I100" s="24"/>
      <c r="J100" s="24"/>
      <c r="K100" s="24"/>
      <c r="L100" s="24"/>
      <c r="M100" s="24">
        <v>300</v>
      </c>
      <c r="N100" s="25"/>
      <c r="O100" s="25"/>
      <c r="P100" s="25">
        <f t="shared" si="3"/>
        <v>300</v>
      </c>
    </row>
    <row r="101" spans="2:16" ht="18" customHeight="1">
      <c r="B101" s="17">
        <v>39552</v>
      </c>
      <c r="C101" s="33"/>
      <c r="D101" s="26">
        <v>13866</v>
      </c>
      <c r="E101" s="27" t="s">
        <v>133</v>
      </c>
      <c r="F101" s="26" t="s">
        <v>14</v>
      </c>
      <c r="G101" s="26" t="s">
        <v>195</v>
      </c>
      <c r="H101" s="26" t="s">
        <v>196</v>
      </c>
      <c r="I101" s="24"/>
      <c r="J101" s="24"/>
      <c r="K101" s="24"/>
      <c r="L101" s="24"/>
      <c r="M101" s="24">
        <v>220</v>
      </c>
      <c r="N101" s="25"/>
      <c r="O101" s="25"/>
      <c r="P101" s="25">
        <f t="shared" si="3"/>
        <v>220</v>
      </c>
    </row>
    <row r="102" spans="2:16" ht="18" customHeight="1">
      <c r="B102" s="17">
        <v>39553</v>
      </c>
      <c r="C102" s="33">
        <v>20</v>
      </c>
      <c r="D102" s="26" t="s">
        <v>251</v>
      </c>
      <c r="E102" s="27" t="s">
        <v>200</v>
      </c>
      <c r="F102" s="26" t="s">
        <v>198</v>
      </c>
      <c r="G102" s="26" t="s">
        <v>197</v>
      </c>
      <c r="H102" s="26" t="s">
        <v>199</v>
      </c>
      <c r="I102" s="24">
        <v>3088.11</v>
      </c>
      <c r="J102" s="24">
        <v>4247.83</v>
      </c>
      <c r="K102" s="24"/>
      <c r="L102" s="24"/>
      <c r="M102" s="24">
        <v>4350</v>
      </c>
      <c r="N102" s="25"/>
      <c r="O102" s="25"/>
      <c r="P102" s="25">
        <f t="shared" si="3"/>
        <v>11685.94</v>
      </c>
    </row>
    <row r="103" spans="2:16" ht="18" customHeight="1">
      <c r="B103" s="17">
        <v>39553</v>
      </c>
      <c r="C103" s="33"/>
      <c r="D103" s="26">
        <v>13874</v>
      </c>
      <c r="E103" s="27" t="s">
        <v>15</v>
      </c>
      <c r="F103" s="26" t="s">
        <v>14</v>
      </c>
      <c r="G103" s="26" t="s">
        <v>195</v>
      </c>
      <c r="H103" s="26" t="s">
        <v>196</v>
      </c>
      <c r="I103" s="24"/>
      <c r="J103" s="24"/>
      <c r="K103" s="24">
        <v>950</v>
      </c>
      <c r="L103" s="24">
        <v>156</v>
      </c>
      <c r="M103" s="24">
        <v>400</v>
      </c>
      <c r="N103" s="25"/>
      <c r="O103" s="25"/>
      <c r="P103" s="25">
        <f t="shared" si="3"/>
        <v>1506</v>
      </c>
    </row>
    <row r="104" spans="2:16" ht="18" customHeight="1">
      <c r="B104" s="17">
        <v>39555</v>
      </c>
      <c r="C104" s="33" t="s">
        <v>203</v>
      </c>
      <c r="D104" s="26">
        <v>13879</v>
      </c>
      <c r="E104" s="27" t="s">
        <v>165</v>
      </c>
      <c r="F104" s="26" t="s">
        <v>14</v>
      </c>
      <c r="G104" s="26" t="s">
        <v>201</v>
      </c>
      <c r="H104" s="26" t="s">
        <v>202</v>
      </c>
      <c r="I104" s="24"/>
      <c r="J104" s="24"/>
      <c r="K104" s="24">
        <v>243</v>
      </c>
      <c r="L104" s="24">
        <v>137</v>
      </c>
      <c r="M104" s="24">
        <v>300</v>
      </c>
      <c r="N104" s="25"/>
      <c r="O104" s="25"/>
      <c r="P104" s="25">
        <f t="shared" si="3"/>
        <v>680</v>
      </c>
    </row>
    <row r="105" spans="2:16" ht="18" customHeight="1">
      <c r="B105" s="17">
        <v>39555</v>
      </c>
      <c r="C105" s="33" t="s">
        <v>206</v>
      </c>
      <c r="D105" s="26">
        <v>13883</v>
      </c>
      <c r="E105" s="27" t="s">
        <v>33</v>
      </c>
      <c r="F105" s="26" t="s">
        <v>14</v>
      </c>
      <c r="G105" s="26" t="s">
        <v>204</v>
      </c>
      <c r="H105" s="26" t="s">
        <v>205</v>
      </c>
      <c r="I105" s="24"/>
      <c r="J105" s="24"/>
      <c r="K105" s="24">
        <v>700</v>
      </c>
      <c r="L105" s="24">
        <v>156</v>
      </c>
      <c r="M105" s="24">
        <v>300</v>
      </c>
      <c r="N105" s="25"/>
      <c r="O105" s="25"/>
      <c r="P105" s="25">
        <f t="shared" si="3"/>
        <v>1156</v>
      </c>
    </row>
    <row r="106" spans="2:16" ht="18" customHeight="1">
      <c r="B106" s="17">
        <v>39555</v>
      </c>
      <c r="C106" s="33">
        <v>10</v>
      </c>
      <c r="D106" s="26">
        <v>13886</v>
      </c>
      <c r="E106" s="27" t="s">
        <v>38</v>
      </c>
      <c r="F106" s="26" t="s">
        <v>14</v>
      </c>
      <c r="G106" s="26" t="s">
        <v>207</v>
      </c>
      <c r="H106" s="26" t="s">
        <v>205</v>
      </c>
      <c r="I106" s="24"/>
      <c r="J106" s="24"/>
      <c r="K106" s="24">
        <v>470</v>
      </c>
      <c r="L106" s="24">
        <v>156</v>
      </c>
      <c r="M106" s="24">
        <v>300</v>
      </c>
      <c r="N106" s="25"/>
      <c r="O106" s="25"/>
      <c r="P106" s="25">
        <f t="shared" si="3"/>
        <v>926</v>
      </c>
    </row>
    <row r="107" spans="2:16" ht="18" customHeight="1">
      <c r="B107" s="17">
        <v>39555</v>
      </c>
      <c r="C107" s="33"/>
      <c r="D107" s="26">
        <v>13890</v>
      </c>
      <c r="E107" s="27" t="s">
        <v>208</v>
      </c>
      <c r="F107" s="26" t="s">
        <v>14</v>
      </c>
      <c r="G107" s="26" t="s">
        <v>207</v>
      </c>
      <c r="H107" s="26" t="s">
        <v>205</v>
      </c>
      <c r="I107" s="24"/>
      <c r="J107" s="24"/>
      <c r="K107" s="24"/>
      <c r="L107" s="24"/>
      <c r="M107" s="24">
        <v>300</v>
      </c>
      <c r="N107" s="25"/>
      <c r="O107" s="25"/>
      <c r="P107" s="25">
        <f t="shared" si="3"/>
        <v>300</v>
      </c>
    </row>
    <row r="108" spans="2:16" ht="18" customHeight="1">
      <c r="B108" s="17">
        <v>39555</v>
      </c>
      <c r="C108" s="33"/>
      <c r="D108" s="26">
        <v>13891</v>
      </c>
      <c r="E108" s="27" t="s">
        <v>209</v>
      </c>
      <c r="F108" s="26" t="s">
        <v>210</v>
      </c>
      <c r="G108" s="26" t="s">
        <v>211</v>
      </c>
      <c r="H108" s="26" t="s">
        <v>214</v>
      </c>
      <c r="I108" s="24">
        <v>500</v>
      </c>
      <c r="J108" s="24"/>
      <c r="K108" s="24"/>
      <c r="L108" s="24"/>
      <c r="M108" s="24">
        <v>220</v>
      </c>
      <c r="N108" s="25"/>
      <c r="O108" s="25"/>
      <c r="P108" s="25">
        <f t="shared" si="3"/>
        <v>720</v>
      </c>
    </row>
    <row r="109" spans="2:16" ht="18" customHeight="1">
      <c r="B109" s="17">
        <v>39555</v>
      </c>
      <c r="C109" s="33"/>
      <c r="D109" s="26">
        <v>13892</v>
      </c>
      <c r="E109" s="27" t="s">
        <v>212</v>
      </c>
      <c r="F109" s="26" t="s">
        <v>210</v>
      </c>
      <c r="G109" s="26" t="s">
        <v>211</v>
      </c>
      <c r="H109" s="26" t="s">
        <v>213</v>
      </c>
      <c r="I109" s="24">
        <v>500</v>
      </c>
      <c r="J109" s="24"/>
      <c r="K109" s="24"/>
      <c r="L109" s="24"/>
      <c r="M109" s="24">
        <v>220</v>
      </c>
      <c r="N109" s="25"/>
      <c r="O109" s="25"/>
      <c r="P109" s="25">
        <f t="shared" si="3"/>
        <v>720</v>
      </c>
    </row>
    <row r="110" spans="2:16" ht="18" customHeight="1">
      <c r="B110" s="17">
        <v>39559</v>
      </c>
      <c r="C110" s="33" t="s">
        <v>219</v>
      </c>
      <c r="D110" s="26">
        <v>13898</v>
      </c>
      <c r="E110" s="27" t="s">
        <v>30</v>
      </c>
      <c r="F110" s="26" t="s">
        <v>14</v>
      </c>
      <c r="G110" s="26" t="s">
        <v>240</v>
      </c>
      <c r="H110" s="26" t="s">
        <v>221</v>
      </c>
      <c r="I110" s="24"/>
      <c r="J110" s="24"/>
      <c r="K110" s="24">
        <v>700</v>
      </c>
      <c r="L110" s="24">
        <v>156</v>
      </c>
      <c r="M110" s="24">
        <v>220</v>
      </c>
      <c r="N110" s="25"/>
      <c r="O110" s="25"/>
      <c r="P110" s="25">
        <f t="shared" si="3"/>
        <v>1076</v>
      </c>
    </row>
    <row r="111" spans="2:16" ht="18" customHeight="1">
      <c r="B111" s="17">
        <v>39560</v>
      </c>
      <c r="C111" s="33"/>
      <c r="D111" s="26" t="s">
        <v>252</v>
      </c>
      <c r="E111" s="27" t="s">
        <v>39</v>
      </c>
      <c r="F111" s="26" t="s">
        <v>13</v>
      </c>
      <c r="G111" s="26" t="s">
        <v>220</v>
      </c>
      <c r="H111" s="26" t="s">
        <v>222</v>
      </c>
      <c r="I111" s="24"/>
      <c r="J111" s="24">
        <v>6374.71</v>
      </c>
      <c r="K111" s="24">
        <v>560</v>
      </c>
      <c r="L111" s="24">
        <v>97</v>
      </c>
      <c r="M111" s="24">
        <v>342</v>
      </c>
      <c r="N111" s="25"/>
      <c r="O111" s="25"/>
      <c r="P111" s="25">
        <f t="shared" si="3"/>
        <v>7373.71</v>
      </c>
    </row>
    <row r="112" spans="2:16" ht="18" customHeight="1">
      <c r="B112" s="17">
        <v>39560</v>
      </c>
      <c r="C112" s="33"/>
      <c r="D112" s="26">
        <v>13913</v>
      </c>
      <c r="E112" s="27" t="s">
        <v>165</v>
      </c>
      <c r="F112" s="26" t="s">
        <v>14</v>
      </c>
      <c r="G112" s="26" t="s">
        <v>223</v>
      </c>
      <c r="H112" s="26" t="s">
        <v>224</v>
      </c>
      <c r="I112" s="24"/>
      <c r="J112" s="24"/>
      <c r="K112" s="24"/>
      <c r="L112" s="24"/>
      <c r="M112" s="24">
        <v>300</v>
      </c>
      <c r="N112" s="25"/>
      <c r="O112" s="25"/>
      <c r="P112" s="25">
        <f t="shared" si="3"/>
        <v>300</v>
      </c>
    </row>
    <row r="113" spans="2:16" ht="18" customHeight="1">
      <c r="B113" s="17">
        <v>39562</v>
      </c>
      <c r="C113" s="33"/>
      <c r="D113" s="26">
        <v>13921</v>
      </c>
      <c r="E113" s="27" t="s">
        <v>15</v>
      </c>
      <c r="F113" s="26" t="s">
        <v>14</v>
      </c>
      <c r="G113" s="26" t="s">
        <v>225</v>
      </c>
      <c r="H113" s="26" t="s">
        <v>221</v>
      </c>
      <c r="I113" s="24"/>
      <c r="J113" s="24"/>
      <c r="K113" s="24">
        <v>1000</v>
      </c>
      <c r="L113" s="24">
        <v>156</v>
      </c>
      <c r="M113" s="24">
        <v>400</v>
      </c>
      <c r="N113" s="25">
        <v>676</v>
      </c>
      <c r="O113" s="25"/>
      <c r="P113" s="25">
        <f>SUM(I113:N113)</f>
        <v>2232</v>
      </c>
    </row>
    <row r="114" spans="2:16" ht="18" customHeight="1">
      <c r="B114" s="17">
        <v>39562</v>
      </c>
      <c r="C114" s="33" t="s">
        <v>217</v>
      </c>
      <c r="D114" s="26">
        <v>13855</v>
      </c>
      <c r="E114" s="27" t="s">
        <v>218</v>
      </c>
      <c r="F114" s="26" t="s">
        <v>14</v>
      </c>
      <c r="G114" s="26" t="s">
        <v>215</v>
      </c>
      <c r="H114" s="26" t="s">
        <v>216</v>
      </c>
      <c r="I114" s="24">
        <v>4338.15</v>
      </c>
      <c r="J114" s="24"/>
      <c r="K114" s="24">
        <v>680.28</v>
      </c>
      <c r="L114" s="24">
        <v>156</v>
      </c>
      <c r="M114" s="24"/>
      <c r="N114" s="25"/>
      <c r="O114" s="25"/>
      <c r="P114" s="25">
        <f t="shared" si="3"/>
        <v>5174.429999999999</v>
      </c>
    </row>
    <row r="115" spans="2:16" ht="18" customHeight="1">
      <c r="B115" s="17">
        <v>39562</v>
      </c>
      <c r="C115" s="33">
        <v>12</v>
      </c>
      <c r="D115" s="26">
        <v>13793</v>
      </c>
      <c r="E115" s="27" t="s">
        <v>169</v>
      </c>
      <c r="F115" s="26" t="s">
        <v>14</v>
      </c>
      <c r="G115" s="26" t="s">
        <v>226</v>
      </c>
      <c r="H115" s="26" t="s">
        <v>167</v>
      </c>
      <c r="I115" s="24"/>
      <c r="J115" s="24"/>
      <c r="K115" s="24">
        <v>600</v>
      </c>
      <c r="L115" s="24">
        <v>137</v>
      </c>
      <c r="M115" s="24">
        <v>18</v>
      </c>
      <c r="N115" s="25"/>
      <c r="O115" s="25"/>
      <c r="P115" s="25">
        <f t="shared" si="3"/>
        <v>755</v>
      </c>
    </row>
    <row r="116" spans="2:16" ht="18" customHeight="1">
      <c r="B116" s="17">
        <v>39562</v>
      </c>
      <c r="C116" s="33">
        <v>18</v>
      </c>
      <c r="D116" s="26">
        <v>13844</v>
      </c>
      <c r="E116" s="27" t="s">
        <v>227</v>
      </c>
      <c r="F116" s="26" t="s">
        <v>14</v>
      </c>
      <c r="G116" s="26" t="s">
        <v>230</v>
      </c>
      <c r="H116" s="26" t="s">
        <v>183</v>
      </c>
      <c r="I116" s="24"/>
      <c r="J116" s="24"/>
      <c r="K116" s="24"/>
      <c r="L116" s="24"/>
      <c r="M116" s="24">
        <v>300</v>
      </c>
      <c r="N116" s="25"/>
      <c r="O116" s="25"/>
      <c r="P116" s="25">
        <f t="shared" si="3"/>
        <v>300</v>
      </c>
    </row>
    <row r="117" spans="2:16" ht="18" customHeight="1">
      <c r="B117" s="17">
        <v>39562</v>
      </c>
      <c r="C117" s="33">
        <v>18</v>
      </c>
      <c r="D117" s="26">
        <v>13842</v>
      </c>
      <c r="E117" s="27" t="s">
        <v>228</v>
      </c>
      <c r="F117" s="26" t="s">
        <v>14</v>
      </c>
      <c r="G117" s="26" t="s">
        <v>230</v>
      </c>
      <c r="H117" s="26" t="s">
        <v>183</v>
      </c>
      <c r="I117" s="24"/>
      <c r="J117" s="24"/>
      <c r="K117" s="24">
        <v>800</v>
      </c>
      <c r="L117" s="24">
        <v>156</v>
      </c>
      <c r="M117" s="24">
        <v>492</v>
      </c>
      <c r="N117" s="25"/>
      <c r="O117" s="25"/>
      <c r="P117" s="25">
        <f t="shared" si="3"/>
        <v>1448</v>
      </c>
    </row>
    <row r="118" spans="2:16" ht="18" customHeight="1">
      <c r="B118" s="17">
        <v>39562</v>
      </c>
      <c r="C118" s="33">
        <v>18</v>
      </c>
      <c r="D118" s="26">
        <v>13843</v>
      </c>
      <c r="E118" s="27" t="s">
        <v>229</v>
      </c>
      <c r="F118" s="26" t="s">
        <v>14</v>
      </c>
      <c r="G118" s="26" t="s">
        <v>230</v>
      </c>
      <c r="H118" s="26" t="s">
        <v>183</v>
      </c>
      <c r="I118" s="24"/>
      <c r="J118" s="24"/>
      <c r="K118" s="24"/>
      <c r="L118" s="24"/>
      <c r="M118" s="24">
        <v>300</v>
      </c>
      <c r="N118" s="25"/>
      <c r="O118" s="25"/>
      <c r="P118" s="25">
        <f t="shared" si="3"/>
        <v>300</v>
      </c>
    </row>
    <row r="119" spans="2:16" ht="18" customHeight="1">
      <c r="B119" s="17">
        <v>39562</v>
      </c>
      <c r="C119" s="33">
        <v>18</v>
      </c>
      <c r="D119" s="26">
        <v>13881</v>
      </c>
      <c r="E119" s="27" t="s">
        <v>227</v>
      </c>
      <c r="F119" s="26" t="s">
        <v>14</v>
      </c>
      <c r="G119" s="26" t="s">
        <v>230</v>
      </c>
      <c r="H119" s="26" t="s">
        <v>231</v>
      </c>
      <c r="I119" s="24"/>
      <c r="J119" s="24"/>
      <c r="K119" s="24"/>
      <c r="L119" s="24"/>
      <c r="M119" s="24">
        <v>1100</v>
      </c>
      <c r="N119" s="25"/>
      <c r="O119" s="25"/>
      <c r="P119" s="25">
        <f t="shared" si="3"/>
        <v>1100</v>
      </c>
    </row>
    <row r="120" spans="2:16" ht="18" customHeight="1">
      <c r="B120" s="17">
        <v>39562</v>
      </c>
      <c r="C120" s="33">
        <v>18</v>
      </c>
      <c r="D120" s="26">
        <v>13882</v>
      </c>
      <c r="E120" s="27" t="s">
        <v>228</v>
      </c>
      <c r="F120" s="26" t="s">
        <v>14</v>
      </c>
      <c r="G120" s="26" t="s">
        <v>230</v>
      </c>
      <c r="H120" s="26" t="s">
        <v>231</v>
      </c>
      <c r="I120" s="24"/>
      <c r="J120" s="24"/>
      <c r="K120" s="24"/>
      <c r="L120" s="24"/>
      <c r="M120" s="24">
        <v>1100</v>
      </c>
      <c r="N120" s="25"/>
      <c r="O120" s="25"/>
      <c r="P120" s="25">
        <f t="shared" si="3"/>
        <v>1100</v>
      </c>
    </row>
    <row r="121" spans="2:16" ht="18" customHeight="1">
      <c r="B121" s="17">
        <v>39562</v>
      </c>
      <c r="C121" s="33">
        <v>18</v>
      </c>
      <c r="D121" s="26">
        <v>13880</v>
      </c>
      <c r="E121" s="27" t="s">
        <v>229</v>
      </c>
      <c r="F121" s="26" t="s">
        <v>14</v>
      </c>
      <c r="G121" s="26" t="s">
        <v>230</v>
      </c>
      <c r="H121" s="26" t="s">
        <v>231</v>
      </c>
      <c r="I121" s="24"/>
      <c r="J121" s="24"/>
      <c r="K121" s="24">
        <v>1028</v>
      </c>
      <c r="L121" s="24">
        <v>156</v>
      </c>
      <c r="M121" s="24">
        <v>572</v>
      </c>
      <c r="N121" s="25"/>
      <c r="O121" s="25"/>
      <c r="P121" s="25">
        <f t="shared" si="3"/>
        <v>1756</v>
      </c>
    </row>
    <row r="122" spans="2:16" s="29" customFormat="1" ht="18" customHeight="1">
      <c r="B122" s="16">
        <v>39563</v>
      </c>
      <c r="C122" s="32">
        <v>46</v>
      </c>
      <c r="D122" s="11">
        <v>13928</v>
      </c>
      <c r="E122" s="4" t="s">
        <v>165</v>
      </c>
      <c r="F122" s="11" t="s">
        <v>13</v>
      </c>
      <c r="G122" s="11" t="s">
        <v>189</v>
      </c>
      <c r="H122" s="11" t="s">
        <v>232</v>
      </c>
      <c r="I122" s="20">
        <v>4500</v>
      </c>
      <c r="J122" s="20">
        <v>6460.96</v>
      </c>
      <c r="K122" s="20"/>
      <c r="L122" s="20"/>
      <c r="M122" s="20">
        <v>300</v>
      </c>
      <c r="N122" s="21"/>
      <c r="O122" s="21"/>
      <c r="P122" s="21">
        <f t="shared" si="3"/>
        <v>11260.96</v>
      </c>
    </row>
    <row r="123" spans="2:16" ht="18" customHeight="1">
      <c r="B123" s="17">
        <v>39563</v>
      </c>
      <c r="C123" s="33"/>
      <c r="D123" s="26">
        <v>13932</v>
      </c>
      <c r="E123" s="27" t="s">
        <v>18</v>
      </c>
      <c r="F123" s="26" t="s">
        <v>14</v>
      </c>
      <c r="G123" s="26" t="s">
        <v>233</v>
      </c>
      <c r="H123" s="26" t="s">
        <v>234</v>
      </c>
      <c r="I123" s="24"/>
      <c r="J123" s="24"/>
      <c r="K123" s="24">
        <v>700</v>
      </c>
      <c r="L123" s="24">
        <v>118</v>
      </c>
      <c r="M123" s="24">
        <v>300</v>
      </c>
      <c r="N123" s="25"/>
      <c r="O123" s="25"/>
      <c r="P123" s="25">
        <f t="shared" si="3"/>
        <v>1118</v>
      </c>
    </row>
    <row r="124" spans="2:16" ht="18" customHeight="1">
      <c r="B124" s="17">
        <v>39563</v>
      </c>
      <c r="C124" s="33" t="s">
        <v>236</v>
      </c>
      <c r="D124" s="26">
        <v>13933</v>
      </c>
      <c r="E124" s="27" t="s">
        <v>208</v>
      </c>
      <c r="F124" s="26" t="s">
        <v>14</v>
      </c>
      <c r="G124" s="26" t="s">
        <v>235</v>
      </c>
      <c r="H124" s="26" t="s">
        <v>234</v>
      </c>
      <c r="I124" s="24"/>
      <c r="J124" s="24">
        <v>342</v>
      </c>
      <c r="K124" s="24"/>
      <c r="L124" s="24">
        <v>200</v>
      </c>
      <c r="M124" s="24">
        <v>300</v>
      </c>
      <c r="N124" s="25"/>
      <c r="O124" s="25"/>
      <c r="P124" s="25">
        <f t="shared" si="3"/>
        <v>842</v>
      </c>
    </row>
    <row r="125" spans="2:16" ht="18" customHeight="1">
      <c r="B125" s="17">
        <v>39563</v>
      </c>
      <c r="C125" s="33"/>
      <c r="D125" s="26">
        <v>13943</v>
      </c>
      <c r="E125" s="27" t="s">
        <v>26</v>
      </c>
      <c r="F125" s="26" t="s">
        <v>237</v>
      </c>
      <c r="G125" s="26" t="s">
        <v>238</v>
      </c>
      <c r="H125" s="26" t="s">
        <v>234</v>
      </c>
      <c r="I125" s="24"/>
      <c r="J125" s="24"/>
      <c r="K125" s="24">
        <v>350</v>
      </c>
      <c r="L125" s="24">
        <v>37</v>
      </c>
      <c r="M125" s="24">
        <v>400</v>
      </c>
      <c r="N125" s="25"/>
      <c r="O125" s="25"/>
      <c r="P125" s="25">
        <f t="shared" si="3"/>
        <v>787</v>
      </c>
    </row>
    <row r="126" spans="2:16" ht="18" customHeight="1">
      <c r="B126" s="17">
        <v>39566</v>
      </c>
      <c r="C126" s="33" t="s">
        <v>242</v>
      </c>
      <c r="D126" s="26">
        <v>13952</v>
      </c>
      <c r="E126" s="27" t="s">
        <v>30</v>
      </c>
      <c r="F126" s="26" t="s">
        <v>14</v>
      </c>
      <c r="G126" s="26" t="s">
        <v>241</v>
      </c>
      <c r="H126" s="26" t="s">
        <v>239</v>
      </c>
      <c r="I126" s="24"/>
      <c r="J126" s="24"/>
      <c r="K126" s="24">
        <v>830</v>
      </c>
      <c r="L126" s="24">
        <v>156</v>
      </c>
      <c r="M126" s="24">
        <v>220</v>
      </c>
      <c r="N126" s="25"/>
      <c r="O126" s="25"/>
      <c r="P126" s="25">
        <f t="shared" si="3"/>
        <v>1206</v>
      </c>
    </row>
    <row r="127" spans="2:16" ht="18" customHeight="1">
      <c r="B127" s="17">
        <v>39566</v>
      </c>
      <c r="C127" s="33" t="s">
        <v>242</v>
      </c>
      <c r="D127" s="26">
        <v>13954</v>
      </c>
      <c r="E127" s="27" t="s">
        <v>30</v>
      </c>
      <c r="F127" s="26" t="s">
        <v>14</v>
      </c>
      <c r="G127" s="26" t="s">
        <v>243</v>
      </c>
      <c r="H127" s="26" t="s">
        <v>244</v>
      </c>
      <c r="I127" s="24"/>
      <c r="J127" s="24">
        <v>342</v>
      </c>
      <c r="K127" s="24"/>
      <c r="L127" s="24">
        <v>180</v>
      </c>
      <c r="M127" s="24">
        <v>220</v>
      </c>
      <c r="N127" s="25"/>
      <c r="O127" s="25"/>
      <c r="P127" s="25">
        <f t="shared" si="3"/>
        <v>742</v>
      </c>
    </row>
    <row r="128" spans="2:16" ht="18" customHeight="1">
      <c r="B128" s="17">
        <v>39566</v>
      </c>
      <c r="C128" s="33" t="s">
        <v>245</v>
      </c>
      <c r="D128" s="26">
        <v>13955</v>
      </c>
      <c r="E128" s="27" t="s">
        <v>136</v>
      </c>
      <c r="F128" s="26" t="s">
        <v>13</v>
      </c>
      <c r="G128" s="26" t="s">
        <v>220</v>
      </c>
      <c r="H128" s="26" t="s">
        <v>249</v>
      </c>
      <c r="I128" s="24">
        <v>3000</v>
      </c>
      <c r="J128" s="24">
        <v>6650.96</v>
      </c>
      <c r="K128" s="24"/>
      <c r="L128" s="24"/>
      <c r="M128" s="24">
        <v>300</v>
      </c>
      <c r="N128" s="25"/>
      <c r="O128" s="25"/>
      <c r="P128" s="25">
        <f t="shared" si="3"/>
        <v>9950.96</v>
      </c>
    </row>
    <row r="129" spans="2:16" ht="18" customHeight="1">
      <c r="B129" s="17">
        <v>39566</v>
      </c>
      <c r="C129" s="33" t="s">
        <v>248</v>
      </c>
      <c r="D129" s="26" t="s">
        <v>247</v>
      </c>
      <c r="E129" s="27" t="s">
        <v>246</v>
      </c>
      <c r="F129" s="26" t="s">
        <v>13</v>
      </c>
      <c r="G129" s="26" t="s">
        <v>220</v>
      </c>
      <c r="H129" s="26" t="s">
        <v>250</v>
      </c>
      <c r="I129" s="24">
        <v>750</v>
      </c>
      <c r="J129" s="24">
        <v>7263.46</v>
      </c>
      <c r="K129" s="24"/>
      <c r="L129" s="24"/>
      <c r="M129" s="24">
        <v>220</v>
      </c>
      <c r="N129" s="25"/>
      <c r="O129" s="25"/>
      <c r="P129" s="25">
        <f t="shared" si="3"/>
        <v>8233.46</v>
      </c>
    </row>
    <row r="130" spans="2:16" ht="18" customHeight="1">
      <c r="B130" s="17">
        <v>39567</v>
      </c>
      <c r="C130" s="33">
        <v>43</v>
      </c>
      <c r="D130" s="26">
        <v>13960</v>
      </c>
      <c r="E130" s="27" t="s">
        <v>26</v>
      </c>
      <c r="F130" s="26" t="s">
        <v>14</v>
      </c>
      <c r="G130" s="26" t="s">
        <v>253</v>
      </c>
      <c r="H130" s="26" t="s">
        <v>244</v>
      </c>
      <c r="I130" s="24"/>
      <c r="J130" s="24"/>
      <c r="K130" s="24">
        <v>710</v>
      </c>
      <c r="L130" s="24">
        <v>156</v>
      </c>
      <c r="M130" s="24">
        <v>300</v>
      </c>
      <c r="N130" s="25"/>
      <c r="O130" s="25"/>
      <c r="P130" s="25">
        <f t="shared" si="3"/>
        <v>1166</v>
      </c>
    </row>
    <row r="131" spans="2:16" ht="18" customHeight="1">
      <c r="B131" s="17">
        <v>39567</v>
      </c>
      <c r="C131" s="33">
        <v>34</v>
      </c>
      <c r="D131" s="26">
        <v>13969</v>
      </c>
      <c r="E131" s="27" t="s">
        <v>161</v>
      </c>
      <c r="F131" s="26" t="s">
        <v>14</v>
      </c>
      <c r="G131" s="26" t="s">
        <v>254</v>
      </c>
      <c r="H131" s="26" t="s">
        <v>244</v>
      </c>
      <c r="I131" s="24"/>
      <c r="J131" s="24"/>
      <c r="K131" s="24">
        <v>490</v>
      </c>
      <c r="L131" s="24">
        <v>156</v>
      </c>
      <c r="M131" s="24">
        <v>300</v>
      </c>
      <c r="N131" s="25"/>
      <c r="O131" s="25"/>
      <c r="P131" s="25">
        <f t="shared" si="3"/>
        <v>946</v>
      </c>
    </row>
    <row r="132" spans="2:16" ht="18" customHeight="1">
      <c r="B132" s="17">
        <v>39567</v>
      </c>
      <c r="C132" s="33"/>
      <c r="D132" s="26">
        <v>13970</v>
      </c>
      <c r="E132" s="27" t="s">
        <v>255</v>
      </c>
      <c r="F132" s="26" t="s">
        <v>14</v>
      </c>
      <c r="G132" s="26" t="s">
        <v>254</v>
      </c>
      <c r="H132" s="26" t="s">
        <v>244</v>
      </c>
      <c r="I132" s="24"/>
      <c r="J132" s="24"/>
      <c r="K132" s="24"/>
      <c r="L132" s="24"/>
      <c r="M132" s="24">
        <v>300</v>
      </c>
      <c r="N132" s="25"/>
      <c r="O132" s="25"/>
      <c r="P132" s="25">
        <f t="shared" si="3"/>
        <v>300</v>
      </c>
    </row>
    <row r="133" spans="2:16" ht="18" customHeight="1">
      <c r="B133" s="17">
        <v>39568</v>
      </c>
      <c r="C133" s="33">
        <v>44</v>
      </c>
      <c r="D133" s="26" t="s">
        <v>258</v>
      </c>
      <c r="E133" s="27" t="s">
        <v>259</v>
      </c>
      <c r="F133" s="26" t="s">
        <v>260</v>
      </c>
      <c r="G133" s="26" t="s">
        <v>256</v>
      </c>
      <c r="H133" s="26" t="s">
        <v>257</v>
      </c>
      <c r="I133" s="24">
        <v>3281.37</v>
      </c>
      <c r="J133" s="24">
        <v>2698.89</v>
      </c>
      <c r="K133" s="24"/>
      <c r="L133" s="24"/>
      <c r="M133" s="24">
        <v>550</v>
      </c>
      <c r="N133" s="25"/>
      <c r="O133" s="25"/>
      <c r="P133" s="25">
        <f t="shared" si="3"/>
        <v>6530.26</v>
      </c>
    </row>
    <row r="134" spans="2:16" ht="18" customHeight="1">
      <c r="B134" s="17">
        <v>39568</v>
      </c>
      <c r="C134" s="33">
        <v>35</v>
      </c>
      <c r="D134" s="26" t="s">
        <v>261</v>
      </c>
      <c r="E134" s="27" t="s">
        <v>227</v>
      </c>
      <c r="F134" s="26" t="s">
        <v>14</v>
      </c>
      <c r="G134" s="26" t="s">
        <v>262</v>
      </c>
      <c r="H134" s="26" t="s">
        <v>263</v>
      </c>
      <c r="I134" s="24"/>
      <c r="J134" s="24"/>
      <c r="K134" s="24"/>
      <c r="L134" s="24"/>
      <c r="M134" s="24">
        <v>1100</v>
      </c>
      <c r="N134" s="25"/>
      <c r="O134" s="25"/>
      <c r="P134" s="25">
        <f t="shared" si="3"/>
        <v>1100</v>
      </c>
    </row>
    <row r="135" spans="2:16" ht="18" customHeight="1">
      <c r="B135" s="17">
        <v>39568</v>
      </c>
      <c r="C135" s="33">
        <v>35</v>
      </c>
      <c r="D135" s="26" t="s">
        <v>261</v>
      </c>
      <c r="E135" s="27" t="s">
        <v>228</v>
      </c>
      <c r="F135" s="26" t="s">
        <v>14</v>
      </c>
      <c r="G135" s="26" t="s">
        <v>262</v>
      </c>
      <c r="H135" s="26" t="s">
        <v>263</v>
      </c>
      <c r="I135" s="24"/>
      <c r="J135" s="24"/>
      <c r="K135" s="24"/>
      <c r="L135" s="24"/>
      <c r="M135" s="24">
        <v>1100</v>
      </c>
      <c r="N135" s="25"/>
      <c r="O135" s="25"/>
      <c r="P135" s="25">
        <f t="shared" si="3"/>
        <v>1100</v>
      </c>
    </row>
    <row r="136" spans="2:16" ht="18" customHeight="1">
      <c r="B136" s="17">
        <v>39568</v>
      </c>
      <c r="C136" s="33">
        <v>35</v>
      </c>
      <c r="D136" s="26" t="s">
        <v>261</v>
      </c>
      <c r="E136" s="27" t="s">
        <v>229</v>
      </c>
      <c r="F136" s="26" t="s">
        <v>14</v>
      </c>
      <c r="G136" s="26" t="s">
        <v>262</v>
      </c>
      <c r="H136" s="26" t="s">
        <v>263</v>
      </c>
      <c r="I136" s="24"/>
      <c r="J136" s="24"/>
      <c r="K136" s="24">
        <v>1000</v>
      </c>
      <c r="L136" s="24">
        <v>156</v>
      </c>
      <c r="M136" s="24">
        <v>613</v>
      </c>
      <c r="N136" s="25"/>
      <c r="O136" s="25"/>
      <c r="P136" s="25">
        <f t="shared" si="3"/>
        <v>1769</v>
      </c>
    </row>
    <row r="137" spans="2:16" ht="18" customHeight="1">
      <c r="B137" s="17">
        <v>39573</v>
      </c>
      <c r="C137" s="33"/>
      <c r="D137" s="26">
        <v>31979</v>
      </c>
      <c r="E137" s="27" t="s">
        <v>267</v>
      </c>
      <c r="F137" s="26" t="s">
        <v>268</v>
      </c>
      <c r="G137" s="26" t="s">
        <v>270</v>
      </c>
      <c r="H137" s="26" t="s">
        <v>269</v>
      </c>
      <c r="I137" s="24"/>
      <c r="J137" s="24"/>
      <c r="K137" s="24"/>
      <c r="L137" s="24"/>
      <c r="M137" s="24">
        <v>880</v>
      </c>
      <c r="N137" s="25"/>
      <c r="O137" s="25"/>
      <c r="P137" s="25">
        <f t="shared" si="3"/>
        <v>880</v>
      </c>
    </row>
    <row r="138" spans="2:16" ht="18" customHeight="1">
      <c r="B138" s="17">
        <v>39573</v>
      </c>
      <c r="C138" s="33"/>
      <c r="D138" s="26">
        <v>13980</v>
      </c>
      <c r="E138" s="27" t="s">
        <v>208</v>
      </c>
      <c r="F138" s="26" t="s">
        <v>268</v>
      </c>
      <c r="H138" s="26" t="s">
        <v>269</v>
      </c>
      <c r="I138" s="24"/>
      <c r="J138" s="24"/>
      <c r="K138" s="24"/>
      <c r="L138" s="24"/>
      <c r="M138" s="24">
        <v>1200</v>
      </c>
      <c r="N138" s="25"/>
      <c r="O138" s="25"/>
      <c r="P138" s="25">
        <f t="shared" si="3"/>
        <v>1200</v>
      </c>
    </row>
    <row r="139" spans="2:16" ht="18" customHeight="1">
      <c r="B139" s="17">
        <v>39573</v>
      </c>
      <c r="C139" s="33"/>
      <c r="D139" s="26">
        <v>13981</v>
      </c>
      <c r="E139" s="27" t="s">
        <v>271</v>
      </c>
      <c r="F139" s="26" t="s">
        <v>268</v>
      </c>
      <c r="G139" s="26" t="s">
        <v>270</v>
      </c>
      <c r="H139" s="26" t="s">
        <v>273</v>
      </c>
      <c r="I139" s="24"/>
      <c r="J139" s="24"/>
      <c r="K139" s="24"/>
      <c r="L139" s="24"/>
      <c r="M139" s="24">
        <v>880</v>
      </c>
      <c r="N139" s="25"/>
      <c r="O139" s="25"/>
      <c r="P139" s="25">
        <f t="shared" si="3"/>
        <v>880</v>
      </c>
    </row>
    <row r="140" spans="2:16" ht="18" customHeight="1">
      <c r="B140" s="17">
        <v>39573</v>
      </c>
      <c r="C140" s="33"/>
      <c r="D140" s="26">
        <v>13982</v>
      </c>
      <c r="E140" s="27" t="s">
        <v>272</v>
      </c>
      <c r="F140" s="26" t="s">
        <v>268</v>
      </c>
      <c r="G140" s="26" t="s">
        <v>270</v>
      </c>
      <c r="H140" s="26" t="s">
        <v>269</v>
      </c>
      <c r="I140" s="24"/>
      <c r="J140" s="24"/>
      <c r="K140" s="24"/>
      <c r="L140" s="24"/>
      <c r="M140" s="24">
        <v>880</v>
      </c>
      <c r="N140" s="25"/>
      <c r="O140" s="25"/>
      <c r="P140" s="25">
        <f t="shared" si="3"/>
        <v>880</v>
      </c>
    </row>
    <row r="141" spans="2:16" ht="18" customHeight="1">
      <c r="B141" s="17">
        <v>39573</v>
      </c>
      <c r="C141" s="32" t="s">
        <v>392</v>
      </c>
      <c r="D141" s="26">
        <v>13988</v>
      </c>
      <c r="E141" s="27" t="s">
        <v>274</v>
      </c>
      <c r="F141" s="26" t="s">
        <v>13</v>
      </c>
      <c r="G141" s="26" t="s">
        <v>189</v>
      </c>
      <c r="H141" s="26" t="s">
        <v>275</v>
      </c>
      <c r="I141" s="24">
        <v>750</v>
      </c>
      <c r="J141" s="20">
        <v>6602.96</v>
      </c>
      <c r="K141" s="24"/>
      <c r="L141" s="24"/>
      <c r="M141" s="24">
        <v>200</v>
      </c>
      <c r="N141" s="25"/>
      <c r="O141" s="25"/>
      <c r="P141" s="25">
        <f t="shared" si="3"/>
        <v>7552.96</v>
      </c>
    </row>
    <row r="142" spans="2:16" ht="18" customHeight="1">
      <c r="B142" s="17">
        <v>39573</v>
      </c>
      <c r="C142" s="33">
        <v>41</v>
      </c>
      <c r="D142" s="26" t="s">
        <v>277</v>
      </c>
      <c r="E142" s="27" t="s">
        <v>15</v>
      </c>
      <c r="F142" s="26" t="s">
        <v>13</v>
      </c>
      <c r="G142" s="26" t="s">
        <v>189</v>
      </c>
      <c r="H142" s="26" t="s">
        <v>276</v>
      </c>
      <c r="I142" s="24">
        <v>2000</v>
      </c>
      <c r="J142" s="24">
        <v>6114.71</v>
      </c>
      <c r="K142" s="24"/>
      <c r="L142" s="24"/>
      <c r="M142" s="24">
        <v>1300</v>
      </c>
      <c r="N142" s="25">
        <v>1202.5</v>
      </c>
      <c r="O142" s="25"/>
      <c r="P142" s="25">
        <f t="shared" si="3"/>
        <v>9414.71</v>
      </c>
    </row>
    <row r="143" spans="2:16" ht="18" customHeight="1">
      <c r="B143" s="17">
        <v>39573</v>
      </c>
      <c r="C143" s="33">
        <v>15</v>
      </c>
      <c r="D143" s="26">
        <v>13992</v>
      </c>
      <c r="E143" s="27" t="s">
        <v>278</v>
      </c>
      <c r="F143" s="26" t="s">
        <v>14</v>
      </c>
      <c r="G143" s="26" t="s">
        <v>279</v>
      </c>
      <c r="H143" s="26" t="s">
        <v>280</v>
      </c>
      <c r="I143" s="24"/>
      <c r="J143" s="24"/>
      <c r="K143" s="24">
        <v>600</v>
      </c>
      <c r="L143" s="24">
        <v>156</v>
      </c>
      <c r="M143" s="24">
        <v>220</v>
      </c>
      <c r="N143" s="25"/>
      <c r="O143" s="25"/>
      <c r="P143" s="25">
        <f t="shared" si="3"/>
        <v>976</v>
      </c>
    </row>
    <row r="144" spans="2:16" ht="18" customHeight="1">
      <c r="B144" s="17">
        <v>39573</v>
      </c>
      <c r="C144" s="32" t="s">
        <v>395</v>
      </c>
      <c r="D144" s="26" t="s">
        <v>394</v>
      </c>
      <c r="E144" s="27" t="s">
        <v>281</v>
      </c>
      <c r="F144" s="26" t="s">
        <v>13</v>
      </c>
      <c r="G144" s="26" t="s">
        <v>220</v>
      </c>
      <c r="H144" s="26" t="s">
        <v>282</v>
      </c>
      <c r="I144" s="24">
        <v>3000</v>
      </c>
      <c r="J144" s="20">
        <v>8145.96</v>
      </c>
      <c r="K144" s="24"/>
      <c r="L144" s="24"/>
      <c r="M144" s="24">
        <v>1125</v>
      </c>
      <c r="N144" s="25"/>
      <c r="O144" s="25"/>
      <c r="P144" s="25">
        <f t="shared" si="3"/>
        <v>12270.96</v>
      </c>
    </row>
    <row r="145" spans="2:16" ht="15">
      <c r="B145" s="17">
        <v>39575</v>
      </c>
      <c r="C145" s="33"/>
      <c r="D145" s="26">
        <v>14000</v>
      </c>
      <c r="E145" s="27" t="s">
        <v>16</v>
      </c>
      <c r="F145" s="26" t="s">
        <v>13</v>
      </c>
      <c r="G145" s="26" t="s">
        <v>220</v>
      </c>
      <c r="H145" s="26" t="s">
        <v>283</v>
      </c>
      <c r="I145" s="24"/>
      <c r="J145" s="24">
        <v>442</v>
      </c>
      <c r="K145" s="24">
        <v>250.13</v>
      </c>
      <c r="L145" s="24">
        <v>392</v>
      </c>
      <c r="M145" s="24">
        <v>300</v>
      </c>
      <c r="N145" s="25"/>
      <c r="O145" s="25"/>
      <c r="P145" s="25">
        <f t="shared" si="3"/>
        <v>1384.13</v>
      </c>
    </row>
    <row r="146" spans="2:16" ht="18" customHeight="1">
      <c r="B146" s="17">
        <v>39575</v>
      </c>
      <c r="C146" s="33">
        <v>27</v>
      </c>
      <c r="D146" s="26">
        <v>14005</v>
      </c>
      <c r="E146" s="27" t="s">
        <v>18</v>
      </c>
      <c r="F146" s="26" t="s">
        <v>14</v>
      </c>
      <c r="G146" s="26" t="s">
        <v>284</v>
      </c>
      <c r="H146" s="26" t="s">
        <v>285</v>
      </c>
      <c r="I146" s="24"/>
      <c r="J146" s="24"/>
      <c r="K146" s="24">
        <v>700</v>
      </c>
      <c r="L146" s="24">
        <v>118</v>
      </c>
      <c r="M146" s="24">
        <v>300</v>
      </c>
      <c r="N146" s="25"/>
      <c r="O146" s="25"/>
      <c r="P146" s="25">
        <f t="shared" si="3"/>
        <v>1118</v>
      </c>
    </row>
    <row r="147" spans="2:16" ht="18" customHeight="1">
      <c r="B147" s="17">
        <v>39575</v>
      </c>
      <c r="C147" s="33">
        <v>24</v>
      </c>
      <c r="D147" s="26">
        <v>14010</v>
      </c>
      <c r="E147" s="27" t="s">
        <v>161</v>
      </c>
      <c r="F147" s="26" t="s">
        <v>14</v>
      </c>
      <c r="G147" s="26" t="s">
        <v>287</v>
      </c>
      <c r="H147" s="26" t="s">
        <v>286</v>
      </c>
      <c r="I147" s="24"/>
      <c r="J147" s="24"/>
      <c r="K147" s="24">
        <v>550</v>
      </c>
      <c r="L147" s="24">
        <v>156</v>
      </c>
      <c r="M147" s="24">
        <v>300</v>
      </c>
      <c r="N147" s="25"/>
      <c r="O147" s="25"/>
      <c r="P147" s="25">
        <f t="shared" si="3"/>
        <v>1006</v>
      </c>
    </row>
    <row r="148" spans="2:16" ht="18" customHeight="1">
      <c r="B148" s="17">
        <v>39575</v>
      </c>
      <c r="C148" s="33"/>
      <c r="D148" s="26">
        <v>14011</v>
      </c>
      <c r="E148" s="27" t="s">
        <v>255</v>
      </c>
      <c r="F148" s="26" t="s">
        <v>14</v>
      </c>
      <c r="G148" s="26" t="s">
        <v>287</v>
      </c>
      <c r="H148" s="26" t="s">
        <v>286</v>
      </c>
      <c r="I148" s="24"/>
      <c r="J148" s="24"/>
      <c r="K148" s="24"/>
      <c r="L148" s="24"/>
      <c r="M148" s="24">
        <v>300</v>
      </c>
      <c r="N148" s="25"/>
      <c r="O148" s="25"/>
      <c r="P148" s="25">
        <f t="shared" si="3"/>
        <v>300</v>
      </c>
    </row>
    <row r="149" spans="2:16" ht="18" customHeight="1">
      <c r="B149" s="17">
        <v>39577</v>
      </c>
      <c r="C149" s="33">
        <v>19</v>
      </c>
      <c r="D149" s="26">
        <v>14020</v>
      </c>
      <c r="E149" s="27" t="s">
        <v>281</v>
      </c>
      <c r="F149" s="26" t="s">
        <v>289</v>
      </c>
      <c r="G149" s="26" t="s">
        <v>288</v>
      </c>
      <c r="H149" s="26" t="s">
        <v>290</v>
      </c>
      <c r="I149" s="24">
        <v>4500</v>
      </c>
      <c r="J149" s="24">
        <v>7423.95</v>
      </c>
      <c r="K149" s="24"/>
      <c r="L149" s="24"/>
      <c r="M149" s="24">
        <v>972</v>
      </c>
      <c r="N149" s="25"/>
      <c r="O149" s="25"/>
      <c r="P149" s="25">
        <f t="shared" si="3"/>
        <v>12895.95</v>
      </c>
    </row>
    <row r="150" spans="2:16" s="29" customFormat="1" ht="18" customHeight="1">
      <c r="B150" s="16">
        <v>39581</v>
      </c>
      <c r="C150" s="32"/>
      <c r="D150" s="11">
        <v>14026</v>
      </c>
      <c r="E150" s="4" t="s">
        <v>165</v>
      </c>
      <c r="F150" s="11" t="s">
        <v>14</v>
      </c>
      <c r="G150" s="11" t="s">
        <v>292</v>
      </c>
      <c r="H150" s="11" t="s">
        <v>293</v>
      </c>
      <c r="I150" s="20"/>
      <c r="J150" s="20"/>
      <c r="K150" s="20"/>
      <c r="L150" s="20"/>
      <c r="M150" s="20">
        <v>300</v>
      </c>
      <c r="N150" s="21"/>
      <c r="O150" s="21"/>
      <c r="P150" s="21">
        <f t="shared" si="3"/>
        <v>300</v>
      </c>
    </row>
    <row r="151" spans="2:16" s="28" customFormat="1" ht="18" customHeight="1">
      <c r="B151" s="17">
        <v>39581</v>
      </c>
      <c r="C151" s="33">
        <v>22</v>
      </c>
      <c r="D151" s="26" t="s">
        <v>303</v>
      </c>
      <c r="E151" s="27" t="s">
        <v>159</v>
      </c>
      <c r="F151" s="26" t="s">
        <v>14</v>
      </c>
      <c r="G151" s="26" t="s">
        <v>294</v>
      </c>
      <c r="H151" s="26" t="s">
        <v>295</v>
      </c>
      <c r="I151" s="24">
        <v>1064</v>
      </c>
      <c r="J151" s="24">
        <v>714</v>
      </c>
      <c r="K151" s="24">
        <v>700</v>
      </c>
      <c r="L151" s="24">
        <v>95</v>
      </c>
      <c r="M151" s="24">
        <v>880</v>
      </c>
      <c r="N151" s="25"/>
      <c r="O151" s="25"/>
      <c r="P151" s="25">
        <f t="shared" si="3"/>
        <v>3453</v>
      </c>
    </row>
    <row r="152" spans="2:16" ht="18" customHeight="1">
      <c r="B152" s="17">
        <v>39582</v>
      </c>
      <c r="C152" s="33"/>
      <c r="D152" s="26">
        <v>14037</v>
      </c>
      <c r="E152" s="27" t="s">
        <v>15</v>
      </c>
      <c r="F152" s="26" t="s">
        <v>14</v>
      </c>
      <c r="G152" s="26" t="s">
        <v>296</v>
      </c>
      <c r="H152" s="26" t="s">
        <v>297</v>
      </c>
      <c r="I152" s="24">
        <v>1500</v>
      </c>
      <c r="J152" s="24"/>
      <c r="K152" s="24">
        <v>1200</v>
      </c>
      <c r="L152" s="24">
        <v>156</v>
      </c>
      <c r="M152" s="24">
        <v>400</v>
      </c>
      <c r="N152" s="25"/>
      <c r="O152" s="25"/>
      <c r="P152" s="25">
        <f>SUM(I152:M152)</f>
        <v>3256</v>
      </c>
    </row>
    <row r="153" spans="2:16" ht="18" customHeight="1">
      <c r="B153" s="17">
        <v>39584</v>
      </c>
      <c r="C153" s="33" t="s">
        <v>300</v>
      </c>
      <c r="D153" s="26">
        <v>14040</v>
      </c>
      <c r="E153" s="27" t="s">
        <v>298</v>
      </c>
      <c r="F153" s="26" t="s">
        <v>13</v>
      </c>
      <c r="G153" s="26" t="s">
        <v>220</v>
      </c>
      <c r="H153" s="26" t="s">
        <v>299</v>
      </c>
      <c r="I153" s="24">
        <v>9000</v>
      </c>
      <c r="J153" s="24">
        <v>171</v>
      </c>
      <c r="K153" s="24"/>
      <c r="L153" s="24"/>
      <c r="M153" s="24">
        <v>1960</v>
      </c>
      <c r="N153" s="25"/>
      <c r="O153" s="25"/>
      <c r="P153" s="25">
        <f aca="true" t="shared" si="4" ref="P153:P216">SUM(I153:M153)</f>
        <v>11131</v>
      </c>
    </row>
    <row r="154" spans="2:16" ht="18" customHeight="1">
      <c r="B154" s="17">
        <v>39588</v>
      </c>
      <c r="C154" s="33">
        <v>52</v>
      </c>
      <c r="D154" s="26">
        <v>14051</v>
      </c>
      <c r="E154" s="27" t="s">
        <v>24</v>
      </c>
      <c r="F154" s="26" t="s">
        <v>14</v>
      </c>
      <c r="G154" s="26" t="s">
        <v>301</v>
      </c>
      <c r="H154" s="26" t="s">
        <v>302</v>
      </c>
      <c r="I154" s="24"/>
      <c r="J154" s="24"/>
      <c r="K154" s="24">
        <v>1270</v>
      </c>
      <c r="L154" s="24">
        <v>156</v>
      </c>
      <c r="M154" s="24">
        <v>300</v>
      </c>
      <c r="N154" s="25"/>
      <c r="O154" s="25"/>
      <c r="P154" s="25">
        <f t="shared" si="4"/>
        <v>1726</v>
      </c>
    </row>
    <row r="155" spans="2:16" ht="15">
      <c r="B155" s="17">
        <v>39588</v>
      </c>
      <c r="C155" s="33"/>
      <c r="D155" s="26">
        <v>14052</v>
      </c>
      <c r="E155" s="27" t="s">
        <v>30</v>
      </c>
      <c r="F155" s="26" t="s">
        <v>14</v>
      </c>
      <c r="G155" s="26" t="s">
        <v>301</v>
      </c>
      <c r="H155" s="26" t="s">
        <v>302</v>
      </c>
      <c r="I155" s="24"/>
      <c r="J155" s="24"/>
      <c r="K155" s="24"/>
      <c r="L155" s="24"/>
      <c r="M155" s="24">
        <v>220</v>
      </c>
      <c r="N155" s="25"/>
      <c r="O155" s="25"/>
      <c r="P155" s="25">
        <f t="shared" si="4"/>
        <v>220</v>
      </c>
    </row>
    <row r="156" spans="2:16" ht="18" customHeight="1">
      <c r="B156" s="17">
        <v>39590</v>
      </c>
      <c r="C156" s="33"/>
      <c r="D156" s="26">
        <v>14064</v>
      </c>
      <c r="E156" s="27" t="s">
        <v>208</v>
      </c>
      <c r="F156" s="26" t="s">
        <v>306</v>
      </c>
      <c r="G156" s="26" t="s">
        <v>304</v>
      </c>
      <c r="H156" s="26" t="s">
        <v>305</v>
      </c>
      <c r="I156" s="24"/>
      <c r="J156" s="24"/>
      <c r="K156" s="24"/>
      <c r="L156" s="24"/>
      <c r="M156" s="24">
        <v>300</v>
      </c>
      <c r="N156" s="25"/>
      <c r="O156" s="25"/>
      <c r="P156" s="25">
        <f t="shared" si="4"/>
        <v>300</v>
      </c>
    </row>
    <row r="157" spans="2:16" ht="18" customHeight="1">
      <c r="B157" s="17">
        <v>39590</v>
      </c>
      <c r="C157" s="33"/>
      <c r="D157" s="26">
        <v>14065</v>
      </c>
      <c r="E157" s="27" t="s">
        <v>267</v>
      </c>
      <c r="F157" s="26" t="s">
        <v>306</v>
      </c>
      <c r="G157" s="26" t="s">
        <v>304</v>
      </c>
      <c r="H157" s="26" t="s">
        <v>305</v>
      </c>
      <c r="I157" s="24"/>
      <c r="J157" s="24"/>
      <c r="K157" s="24"/>
      <c r="L157" s="24"/>
      <c r="M157" s="24">
        <v>220</v>
      </c>
      <c r="N157" s="25"/>
      <c r="O157" s="25"/>
      <c r="P157" s="25">
        <f t="shared" si="4"/>
        <v>220</v>
      </c>
    </row>
    <row r="158" spans="2:16" ht="18" customHeight="1">
      <c r="B158" s="17">
        <v>39590</v>
      </c>
      <c r="C158" s="33" t="s">
        <v>308</v>
      </c>
      <c r="D158" s="26">
        <v>14066</v>
      </c>
      <c r="E158" s="27" t="s">
        <v>165</v>
      </c>
      <c r="F158" s="26" t="s">
        <v>14</v>
      </c>
      <c r="G158" s="26" t="s">
        <v>307</v>
      </c>
      <c r="H158" s="26" t="s">
        <v>305</v>
      </c>
      <c r="I158" s="24"/>
      <c r="J158" s="24"/>
      <c r="K158" s="24">
        <v>400</v>
      </c>
      <c r="L158" s="24">
        <v>78</v>
      </c>
      <c r="M158" s="24">
        <v>300</v>
      </c>
      <c r="N158" s="25"/>
      <c r="O158" s="25"/>
      <c r="P158" s="25">
        <f t="shared" si="4"/>
        <v>778</v>
      </c>
    </row>
    <row r="159" spans="2:16" ht="18" customHeight="1">
      <c r="B159" s="17">
        <v>39590</v>
      </c>
      <c r="C159" s="33">
        <v>37</v>
      </c>
      <c r="D159" s="26">
        <v>14067</v>
      </c>
      <c r="E159" s="27" t="s">
        <v>311</v>
      </c>
      <c r="F159" s="26" t="s">
        <v>14</v>
      </c>
      <c r="G159" s="26" t="s">
        <v>310</v>
      </c>
      <c r="H159" s="26" t="s">
        <v>309</v>
      </c>
      <c r="I159" s="24"/>
      <c r="J159" s="24"/>
      <c r="K159" s="24">
        <v>650</v>
      </c>
      <c r="L159" s="24">
        <v>156</v>
      </c>
      <c r="M159" s="24">
        <v>300</v>
      </c>
      <c r="N159" s="25"/>
      <c r="O159" s="25"/>
      <c r="P159" s="25">
        <f t="shared" si="4"/>
        <v>1106</v>
      </c>
    </row>
    <row r="160" spans="2:16" ht="18" customHeight="1">
      <c r="B160" s="17">
        <v>39590</v>
      </c>
      <c r="C160" s="33"/>
      <c r="D160" s="26">
        <v>14068</v>
      </c>
      <c r="E160" s="27" t="s">
        <v>165</v>
      </c>
      <c r="F160" s="26" t="s">
        <v>14</v>
      </c>
      <c r="G160" s="26" t="s">
        <v>312</v>
      </c>
      <c r="H160" s="26" t="s">
        <v>313</v>
      </c>
      <c r="I160" s="24"/>
      <c r="J160" s="24"/>
      <c r="K160" s="24"/>
      <c r="L160" s="24"/>
      <c r="M160" s="24">
        <v>300</v>
      </c>
      <c r="N160" s="25"/>
      <c r="O160" s="25"/>
      <c r="P160" s="25">
        <f t="shared" si="4"/>
        <v>300</v>
      </c>
    </row>
    <row r="161" spans="2:16" ht="18" customHeight="1">
      <c r="B161" s="17">
        <v>39590</v>
      </c>
      <c r="C161" s="33">
        <v>34</v>
      </c>
      <c r="D161" s="26">
        <v>14070</v>
      </c>
      <c r="E161" s="27" t="s">
        <v>33</v>
      </c>
      <c r="F161" s="26" t="s">
        <v>13</v>
      </c>
      <c r="G161" s="26" t="s">
        <v>314</v>
      </c>
      <c r="H161" s="26" t="s">
        <v>302</v>
      </c>
      <c r="I161" s="24">
        <v>1500</v>
      </c>
      <c r="J161" s="24">
        <v>6135.6</v>
      </c>
      <c r="K161" s="24"/>
      <c r="L161" s="24"/>
      <c r="M161" s="24">
        <v>630</v>
      </c>
      <c r="N161" s="25"/>
      <c r="O161" s="25"/>
      <c r="P161" s="25">
        <f t="shared" si="4"/>
        <v>8265.6</v>
      </c>
    </row>
    <row r="162" spans="2:16" ht="18" customHeight="1">
      <c r="B162" s="17">
        <v>39591</v>
      </c>
      <c r="C162" s="33">
        <v>17</v>
      </c>
      <c r="D162" s="26">
        <v>13999</v>
      </c>
      <c r="E162" s="27" t="s">
        <v>228</v>
      </c>
      <c r="F162" s="26" t="s">
        <v>14</v>
      </c>
      <c r="G162" s="26" t="s">
        <v>315</v>
      </c>
      <c r="H162" s="26" t="s">
        <v>316</v>
      </c>
      <c r="I162" s="24">
        <v>298.61</v>
      </c>
      <c r="J162" s="24"/>
      <c r="K162" s="24">
        <v>1320.53</v>
      </c>
      <c r="L162" s="24">
        <v>156</v>
      </c>
      <c r="M162" s="24"/>
      <c r="N162" s="25"/>
      <c r="O162" s="25"/>
      <c r="P162" s="25">
        <f t="shared" si="4"/>
        <v>1775.1399999999999</v>
      </c>
    </row>
    <row r="163" spans="2:16" ht="18" customHeight="1">
      <c r="B163" s="17">
        <v>39591</v>
      </c>
      <c r="C163" s="33">
        <v>17</v>
      </c>
      <c r="D163" s="26">
        <v>13999</v>
      </c>
      <c r="E163" s="27" t="s">
        <v>229</v>
      </c>
      <c r="F163" s="26" t="s">
        <v>14</v>
      </c>
      <c r="G163" s="26" t="s">
        <v>315</v>
      </c>
      <c r="H163" s="26" t="s">
        <v>316</v>
      </c>
      <c r="I163" s="24">
        <v>1100</v>
      </c>
      <c r="J163" s="24"/>
      <c r="K163" s="24"/>
      <c r="L163" s="24"/>
      <c r="M163" s="24"/>
      <c r="N163" s="25"/>
      <c r="O163" s="25"/>
      <c r="P163" s="25">
        <f t="shared" si="4"/>
        <v>1100</v>
      </c>
    </row>
    <row r="164" spans="2:16" ht="18" customHeight="1">
      <c r="B164" s="17">
        <v>39591</v>
      </c>
      <c r="C164" s="33">
        <v>17</v>
      </c>
      <c r="D164" s="26">
        <v>13999</v>
      </c>
      <c r="E164" s="27" t="s">
        <v>227</v>
      </c>
      <c r="F164" s="26" t="s">
        <v>14</v>
      </c>
      <c r="G164" s="26" t="s">
        <v>315</v>
      </c>
      <c r="H164" s="26" t="s">
        <v>316</v>
      </c>
      <c r="I164" s="24">
        <v>1100</v>
      </c>
      <c r="J164" s="24"/>
      <c r="K164" s="24"/>
      <c r="L164" s="24"/>
      <c r="M164" s="24"/>
      <c r="N164" s="25"/>
      <c r="O164" s="25"/>
      <c r="P164" s="25">
        <f t="shared" si="4"/>
        <v>1100</v>
      </c>
    </row>
    <row r="165" spans="2:16" ht="18" customHeight="1">
      <c r="B165" s="17">
        <v>39591</v>
      </c>
      <c r="C165" s="33">
        <v>21</v>
      </c>
      <c r="D165" s="26">
        <v>139772</v>
      </c>
      <c r="E165" s="27" t="s">
        <v>319</v>
      </c>
      <c r="F165" s="26" t="s">
        <v>289</v>
      </c>
      <c r="G165" s="26" t="s">
        <v>320</v>
      </c>
      <c r="H165" s="26" t="s">
        <v>318</v>
      </c>
      <c r="I165" s="24">
        <v>31559.32</v>
      </c>
      <c r="J165" s="24"/>
      <c r="K165" s="24"/>
      <c r="L165" s="24"/>
      <c r="M165" s="24">
        <v>780</v>
      </c>
      <c r="N165" s="25"/>
      <c r="O165" s="25">
        <v>4429.19</v>
      </c>
      <c r="P165" s="25">
        <f>SUM(I165:O165)</f>
        <v>36768.51</v>
      </c>
    </row>
    <row r="166" spans="2:16" ht="15">
      <c r="B166" s="17">
        <v>39594</v>
      </c>
      <c r="C166" s="33"/>
      <c r="D166" s="26">
        <v>14074</v>
      </c>
      <c r="E166" s="27" t="s">
        <v>15</v>
      </c>
      <c r="F166" s="26" t="s">
        <v>14</v>
      </c>
      <c r="G166" s="26" t="s">
        <v>321</v>
      </c>
      <c r="H166" s="26" t="s">
        <v>313</v>
      </c>
      <c r="I166" s="24"/>
      <c r="J166" s="24"/>
      <c r="K166" s="24">
        <v>600</v>
      </c>
      <c r="L166" s="24">
        <v>155</v>
      </c>
      <c r="M166" s="24">
        <v>400</v>
      </c>
      <c r="N166" s="25"/>
      <c r="O166" s="25"/>
      <c r="P166" s="25">
        <f t="shared" si="4"/>
        <v>1155</v>
      </c>
    </row>
    <row r="167" spans="2:16" ht="18" customHeight="1">
      <c r="B167" s="17">
        <v>39594</v>
      </c>
      <c r="C167" s="33">
        <v>35</v>
      </c>
      <c r="D167" s="26">
        <v>14076</v>
      </c>
      <c r="E167" s="27" t="s">
        <v>16</v>
      </c>
      <c r="F167" s="26" t="s">
        <v>14</v>
      </c>
      <c r="G167" s="26" t="s">
        <v>322</v>
      </c>
      <c r="H167" s="26" t="s">
        <v>323</v>
      </c>
      <c r="I167" s="24"/>
      <c r="J167" s="24"/>
      <c r="K167" s="24">
        <v>600.05</v>
      </c>
      <c r="L167" s="24">
        <v>155</v>
      </c>
      <c r="M167" s="24"/>
      <c r="N167" s="25"/>
      <c r="O167" s="25"/>
      <c r="P167" s="25">
        <f t="shared" si="4"/>
        <v>755.05</v>
      </c>
    </row>
    <row r="168" spans="2:16" ht="18" customHeight="1">
      <c r="B168" s="17">
        <v>39595</v>
      </c>
      <c r="C168" s="33" t="s">
        <v>308</v>
      </c>
      <c r="D168" s="26">
        <v>14077</v>
      </c>
      <c r="E168" s="27" t="s">
        <v>165</v>
      </c>
      <c r="F168" s="26" t="s">
        <v>14</v>
      </c>
      <c r="G168" s="26" t="s">
        <v>325</v>
      </c>
      <c r="H168" s="26" t="s">
        <v>324</v>
      </c>
      <c r="I168" s="24">
        <v>1000</v>
      </c>
      <c r="J168" s="24"/>
      <c r="K168" s="24">
        <v>200</v>
      </c>
      <c r="L168" s="24">
        <v>156</v>
      </c>
      <c r="M168" s="24">
        <v>300</v>
      </c>
      <c r="N168" s="25"/>
      <c r="O168" s="25"/>
      <c r="P168" s="25">
        <f t="shared" si="4"/>
        <v>1656</v>
      </c>
    </row>
    <row r="169" spans="2:16" ht="18" customHeight="1">
      <c r="B169" s="17">
        <v>39595</v>
      </c>
      <c r="C169" s="33"/>
      <c r="D169" s="26">
        <v>14078</v>
      </c>
      <c r="E169" s="27" t="s">
        <v>26</v>
      </c>
      <c r="F169" s="26" t="s">
        <v>14</v>
      </c>
      <c r="G169" s="26" t="s">
        <v>325</v>
      </c>
      <c r="H169" s="26" t="s">
        <v>324</v>
      </c>
      <c r="I169" s="24">
        <v>750</v>
      </c>
      <c r="J169" s="24"/>
      <c r="K169" s="24"/>
      <c r="L169" s="24"/>
      <c r="M169" s="24">
        <v>300</v>
      </c>
      <c r="N169" s="25"/>
      <c r="O169" s="25"/>
      <c r="P169" s="25">
        <f t="shared" si="4"/>
        <v>1050</v>
      </c>
    </row>
    <row r="170" spans="2:16" s="29" customFormat="1" ht="15">
      <c r="B170" s="16">
        <v>39595</v>
      </c>
      <c r="C170" s="32"/>
      <c r="D170" s="11">
        <v>14080</v>
      </c>
      <c r="E170" s="4" t="s">
        <v>38</v>
      </c>
      <c r="F170" s="11" t="s">
        <v>14</v>
      </c>
      <c r="G170" s="11" t="s">
        <v>326</v>
      </c>
      <c r="H170" s="11" t="s">
        <v>327</v>
      </c>
      <c r="I170" s="20"/>
      <c r="J170" s="20"/>
      <c r="K170" s="20"/>
      <c r="L170" s="20"/>
      <c r="M170" s="20">
        <v>300</v>
      </c>
      <c r="N170" s="21"/>
      <c r="O170" s="21"/>
      <c r="P170" s="25">
        <f t="shared" si="4"/>
        <v>300</v>
      </c>
    </row>
    <row r="171" spans="2:16" ht="18" customHeight="1">
      <c r="B171" s="17">
        <v>39596</v>
      </c>
      <c r="C171" s="33">
        <v>53</v>
      </c>
      <c r="D171" s="26">
        <v>14101</v>
      </c>
      <c r="E171" s="27" t="s">
        <v>208</v>
      </c>
      <c r="F171" s="26" t="s">
        <v>14</v>
      </c>
      <c r="G171" s="26" t="s">
        <v>328</v>
      </c>
      <c r="H171" s="26" t="s">
        <v>305</v>
      </c>
      <c r="I171" s="24"/>
      <c r="J171" s="24">
        <v>342</v>
      </c>
      <c r="K171" s="24"/>
      <c r="L171" s="24"/>
      <c r="M171" s="24">
        <v>500</v>
      </c>
      <c r="N171" s="25"/>
      <c r="O171" s="25"/>
      <c r="P171" s="25">
        <f t="shared" si="4"/>
        <v>842</v>
      </c>
    </row>
    <row r="172" spans="2:16" ht="18" customHeight="1">
      <c r="B172" s="17">
        <v>39597</v>
      </c>
      <c r="C172" s="33">
        <v>38</v>
      </c>
      <c r="D172" s="26">
        <v>14102</v>
      </c>
      <c r="E172" s="27" t="s">
        <v>161</v>
      </c>
      <c r="F172" s="26" t="s">
        <v>14</v>
      </c>
      <c r="G172" s="26" t="s">
        <v>329</v>
      </c>
      <c r="H172" s="26" t="s">
        <v>305</v>
      </c>
      <c r="I172" s="24"/>
      <c r="J172" s="24"/>
      <c r="K172" s="24">
        <v>370</v>
      </c>
      <c r="L172" s="24">
        <v>156</v>
      </c>
      <c r="M172" s="24">
        <v>300</v>
      </c>
      <c r="N172" s="25"/>
      <c r="O172" s="25"/>
      <c r="P172" s="25">
        <f t="shared" si="4"/>
        <v>826</v>
      </c>
    </row>
    <row r="173" spans="2:16" ht="18" customHeight="1">
      <c r="B173" s="17">
        <v>39597</v>
      </c>
      <c r="C173" s="33"/>
      <c r="D173" s="26">
        <v>14103</v>
      </c>
      <c r="E173" s="27" t="s">
        <v>255</v>
      </c>
      <c r="F173" s="26" t="s">
        <v>14</v>
      </c>
      <c r="G173" s="26" t="s">
        <v>329</v>
      </c>
      <c r="H173" s="26" t="s">
        <v>305</v>
      </c>
      <c r="I173" s="24"/>
      <c r="J173" s="24"/>
      <c r="K173" s="24"/>
      <c r="L173" s="24"/>
      <c r="M173" s="24">
        <v>300</v>
      </c>
      <c r="N173" s="25"/>
      <c r="O173" s="25"/>
      <c r="P173" s="25">
        <f t="shared" si="4"/>
        <v>300</v>
      </c>
    </row>
    <row r="174" spans="2:16" ht="18" customHeight="1">
      <c r="B174" s="17">
        <v>39598</v>
      </c>
      <c r="C174" s="33">
        <v>32</v>
      </c>
      <c r="D174" s="26">
        <v>13535</v>
      </c>
      <c r="E174" s="27" t="s">
        <v>330</v>
      </c>
      <c r="F174" s="26" t="s">
        <v>333</v>
      </c>
      <c r="G174" s="26" t="s">
        <v>331</v>
      </c>
      <c r="H174" s="26" t="s">
        <v>332</v>
      </c>
      <c r="I174" s="24">
        <v>963</v>
      </c>
      <c r="J174" s="24">
        <v>171</v>
      </c>
      <c r="K174" s="24"/>
      <c r="L174" s="24"/>
      <c r="M174" s="24">
        <v>70</v>
      </c>
      <c r="N174" s="25"/>
      <c r="O174" s="25"/>
      <c r="P174" s="25">
        <f t="shared" si="4"/>
        <v>1204</v>
      </c>
    </row>
    <row r="175" spans="2:16" ht="18" customHeight="1">
      <c r="B175" s="17">
        <v>39598</v>
      </c>
      <c r="C175" s="33">
        <v>32</v>
      </c>
      <c r="D175" s="26">
        <v>13768</v>
      </c>
      <c r="E175" s="27" t="s">
        <v>334</v>
      </c>
      <c r="F175" s="26" t="s">
        <v>333</v>
      </c>
      <c r="G175" s="26" t="s">
        <v>335</v>
      </c>
      <c r="H175" s="26" t="s">
        <v>337</v>
      </c>
      <c r="I175" s="24">
        <v>2955.9</v>
      </c>
      <c r="J175" s="24"/>
      <c r="K175" s="24">
        <v>1600</v>
      </c>
      <c r="L175" s="24">
        <v>312</v>
      </c>
      <c r="M175" s="24"/>
      <c r="N175" s="25"/>
      <c r="O175" s="25"/>
      <c r="P175" s="25">
        <f t="shared" si="4"/>
        <v>4867.9</v>
      </c>
    </row>
    <row r="176" spans="2:16" ht="18" customHeight="1">
      <c r="B176" s="17">
        <v>39598</v>
      </c>
      <c r="C176" s="33">
        <v>32</v>
      </c>
      <c r="D176" s="26">
        <v>13714</v>
      </c>
      <c r="E176" s="27" t="s">
        <v>334</v>
      </c>
      <c r="F176" s="26" t="s">
        <v>333</v>
      </c>
      <c r="G176" s="26" t="s">
        <v>338</v>
      </c>
      <c r="H176" s="26" t="s">
        <v>336</v>
      </c>
      <c r="I176" s="24">
        <v>132</v>
      </c>
      <c r="J176" s="24">
        <v>357</v>
      </c>
      <c r="K176" s="24"/>
      <c r="L176" s="24"/>
      <c r="M176" s="24"/>
      <c r="N176" s="25"/>
      <c r="O176" s="25"/>
      <c r="P176" s="25">
        <f t="shared" si="4"/>
        <v>489</v>
      </c>
    </row>
    <row r="177" spans="2:16" ht="18" customHeight="1">
      <c r="B177" s="17">
        <v>39599</v>
      </c>
      <c r="C177" s="33">
        <v>44</v>
      </c>
      <c r="D177" s="26">
        <v>13878</v>
      </c>
      <c r="E177" s="27" t="s">
        <v>341</v>
      </c>
      <c r="F177" s="26" t="s">
        <v>333</v>
      </c>
      <c r="G177" s="26" t="s">
        <v>340</v>
      </c>
      <c r="H177" s="26" t="s">
        <v>339</v>
      </c>
      <c r="I177" s="24"/>
      <c r="J177" s="24">
        <v>6511.21</v>
      </c>
      <c r="K177" s="24"/>
      <c r="L177" s="24"/>
      <c r="M177" s="24"/>
      <c r="N177" s="25"/>
      <c r="O177" s="25"/>
      <c r="P177" s="25">
        <f t="shared" si="4"/>
        <v>6511.21</v>
      </c>
    </row>
    <row r="178" spans="2:16" ht="18" customHeight="1">
      <c r="B178" s="17">
        <v>39601</v>
      </c>
      <c r="C178" s="33"/>
      <c r="D178" s="26">
        <v>14116</v>
      </c>
      <c r="E178" s="27" t="s">
        <v>15</v>
      </c>
      <c r="F178" s="26" t="s">
        <v>14</v>
      </c>
      <c r="G178" s="26" t="s">
        <v>342</v>
      </c>
      <c r="H178" s="26" t="s">
        <v>343</v>
      </c>
      <c r="I178" s="24"/>
      <c r="J178" s="24"/>
      <c r="K178" s="24">
        <v>600</v>
      </c>
      <c r="L178" s="24">
        <v>156</v>
      </c>
      <c r="M178" s="24">
        <v>400</v>
      </c>
      <c r="N178" s="25"/>
      <c r="O178" s="25"/>
      <c r="P178" s="25">
        <f t="shared" si="4"/>
        <v>1156</v>
      </c>
    </row>
    <row r="179" spans="2:16" ht="18" customHeight="1">
      <c r="B179" s="17">
        <v>37409</v>
      </c>
      <c r="C179" s="33"/>
      <c r="D179" s="26">
        <v>14117</v>
      </c>
      <c r="E179" s="27" t="s">
        <v>26</v>
      </c>
      <c r="F179" s="26" t="s">
        <v>14</v>
      </c>
      <c r="G179" s="26" t="s">
        <v>342</v>
      </c>
      <c r="H179" s="26" t="s">
        <v>343</v>
      </c>
      <c r="I179" s="24"/>
      <c r="J179" s="24"/>
      <c r="K179" s="24"/>
      <c r="L179" s="24"/>
      <c r="M179" s="24">
        <v>300</v>
      </c>
      <c r="N179" s="25"/>
      <c r="O179" s="25"/>
      <c r="P179" s="25">
        <f t="shared" si="4"/>
        <v>300</v>
      </c>
    </row>
    <row r="180" spans="2:16" ht="15">
      <c r="B180" s="17">
        <v>39601</v>
      </c>
      <c r="C180" s="33">
        <v>23</v>
      </c>
      <c r="D180" s="26">
        <v>14122</v>
      </c>
      <c r="E180" s="27" t="s">
        <v>346</v>
      </c>
      <c r="F180" s="26" t="s">
        <v>14</v>
      </c>
      <c r="G180" s="26" t="s">
        <v>345</v>
      </c>
      <c r="H180" s="26" t="s">
        <v>344</v>
      </c>
      <c r="I180" s="24">
        <v>680</v>
      </c>
      <c r="J180" s="24">
        <v>357</v>
      </c>
      <c r="K180" s="24"/>
      <c r="L180" s="24"/>
      <c r="M180" s="24">
        <v>660</v>
      </c>
      <c r="N180" s="25"/>
      <c r="O180" s="25"/>
      <c r="P180" s="25">
        <f t="shared" si="4"/>
        <v>1697</v>
      </c>
    </row>
    <row r="181" spans="2:16" ht="18" customHeight="1">
      <c r="B181" s="17">
        <v>39602</v>
      </c>
      <c r="C181" s="33"/>
      <c r="D181" s="26">
        <v>14129</v>
      </c>
      <c r="E181" s="27" t="s">
        <v>165</v>
      </c>
      <c r="F181" s="26" t="s">
        <v>14</v>
      </c>
      <c r="G181" s="26" t="s">
        <v>325</v>
      </c>
      <c r="H181" s="26" t="s">
        <v>344</v>
      </c>
      <c r="I181" s="24"/>
      <c r="J181" s="24"/>
      <c r="K181" s="24"/>
      <c r="L181" s="24"/>
      <c r="M181" s="24">
        <v>300</v>
      </c>
      <c r="N181" s="25"/>
      <c r="O181" s="25"/>
      <c r="P181" s="25">
        <f t="shared" si="4"/>
        <v>300</v>
      </c>
    </row>
    <row r="182" spans="2:16" ht="18" customHeight="1">
      <c r="B182" s="17">
        <v>39602</v>
      </c>
      <c r="C182" s="33"/>
      <c r="D182" s="26">
        <v>14130</v>
      </c>
      <c r="E182" s="27" t="s">
        <v>15</v>
      </c>
      <c r="F182" s="26" t="s">
        <v>14</v>
      </c>
      <c r="G182" s="26" t="s">
        <v>42</v>
      </c>
      <c r="H182" s="26" t="s">
        <v>305</v>
      </c>
      <c r="I182" s="24"/>
      <c r="J182" s="24">
        <v>342</v>
      </c>
      <c r="K182" s="24"/>
      <c r="L182" s="24"/>
      <c r="M182" s="24">
        <v>700</v>
      </c>
      <c r="N182" s="25"/>
      <c r="O182" s="25"/>
      <c r="P182" s="25">
        <f t="shared" si="4"/>
        <v>1042</v>
      </c>
    </row>
    <row r="183" spans="2:16" ht="18" customHeight="1">
      <c r="B183" s="17">
        <v>39603</v>
      </c>
      <c r="C183" s="33">
        <v>8</v>
      </c>
      <c r="D183" s="26">
        <v>14133</v>
      </c>
      <c r="E183" s="27" t="s">
        <v>15</v>
      </c>
      <c r="F183" s="26" t="s">
        <v>14</v>
      </c>
      <c r="G183" s="26" t="s">
        <v>42</v>
      </c>
      <c r="H183" s="26" t="s">
        <v>344</v>
      </c>
      <c r="I183" s="24"/>
      <c r="J183" s="24"/>
      <c r="K183" s="24">
        <v>1200</v>
      </c>
      <c r="L183" s="24">
        <v>156</v>
      </c>
      <c r="M183" s="24">
        <v>400</v>
      </c>
      <c r="N183" s="25"/>
      <c r="O183" s="25">
        <v>969</v>
      </c>
      <c r="P183" s="25">
        <f t="shared" si="4"/>
        <v>1756</v>
      </c>
    </row>
    <row r="184" spans="2:16" ht="15">
      <c r="B184" s="17">
        <v>39603</v>
      </c>
      <c r="C184" s="33"/>
      <c r="D184" s="26">
        <v>14134</v>
      </c>
      <c r="E184" s="27" t="s">
        <v>26</v>
      </c>
      <c r="F184" s="26" t="s">
        <v>14</v>
      </c>
      <c r="G184" s="26" t="s">
        <v>325</v>
      </c>
      <c r="H184" s="26" t="s">
        <v>344</v>
      </c>
      <c r="I184" s="24"/>
      <c r="J184" s="24"/>
      <c r="K184" s="24"/>
      <c r="L184" s="24"/>
      <c r="M184" s="24">
        <v>300</v>
      </c>
      <c r="N184" s="25"/>
      <c r="O184" s="25"/>
      <c r="P184" s="25">
        <f t="shared" si="4"/>
        <v>300</v>
      </c>
    </row>
    <row r="185" spans="2:16" s="29" customFormat="1" ht="18" customHeight="1">
      <c r="B185" s="16">
        <v>39610</v>
      </c>
      <c r="C185" s="32"/>
      <c r="D185" s="11">
        <v>14164</v>
      </c>
      <c r="E185" s="4" t="s">
        <v>24</v>
      </c>
      <c r="F185" s="11" t="s">
        <v>14</v>
      </c>
      <c r="G185" s="11" t="s">
        <v>347</v>
      </c>
      <c r="H185" s="11" t="s">
        <v>348</v>
      </c>
      <c r="I185" s="20"/>
      <c r="J185" s="20"/>
      <c r="K185" s="20"/>
      <c r="L185" s="20"/>
      <c r="M185" s="20">
        <v>300</v>
      </c>
      <c r="N185" s="21"/>
      <c r="O185" s="21"/>
      <c r="P185" s="21">
        <f t="shared" si="4"/>
        <v>300</v>
      </c>
    </row>
    <row r="186" spans="2:16" ht="18" customHeight="1">
      <c r="B186" s="17">
        <v>39611</v>
      </c>
      <c r="C186" s="33"/>
      <c r="D186" s="26">
        <v>14169</v>
      </c>
      <c r="E186" s="27" t="s">
        <v>159</v>
      </c>
      <c r="F186" s="26" t="s">
        <v>14</v>
      </c>
      <c r="G186" s="26" t="s">
        <v>349</v>
      </c>
      <c r="H186" s="26" t="s">
        <v>350</v>
      </c>
      <c r="I186" s="24"/>
      <c r="J186" s="24"/>
      <c r="K186" s="24">
        <v>1059.29</v>
      </c>
      <c r="L186" s="24">
        <v>137</v>
      </c>
      <c r="M186" s="24">
        <v>220</v>
      </c>
      <c r="N186" s="25"/>
      <c r="O186" s="25"/>
      <c r="P186" s="25">
        <f t="shared" si="4"/>
        <v>1416.29</v>
      </c>
    </row>
    <row r="187" spans="2:16" ht="15">
      <c r="B187" s="17">
        <v>39612</v>
      </c>
      <c r="C187" s="33"/>
      <c r="D187" s="26">
        <v>14174</v>
      </c>
      <c r="E187" s="27" t="s">
        <v>165</v>
      </c>
      <c r="F187" s="26" t="s">
        <v>14</v>
      </c>
      <c r="G187" s="26" t="s">
        <v>354</v>
      </c>
      <c r="H187" s="26" t="s">
        <v>351</v>
      </c>
      <c r="I187" s="24">
        <v>1000</v>
      </c>
      <c r="J187" s="24"/>
      <c r="K187" s="24"/>
      <c r="L187" s="24"/>
      <c r="M187" s="24">
        <v>300</v>
      </c>
      <c r="N187" s="25"/>
      <c r="O187" s="25"/>
      <c r="P187" s="25">
        <f t="shared" si="4"/>
        <v>1300</v>
      </c>
    </row>
    <row r="188" spans="2:16" ht="18" customHeight="1">
      <c r="B188" s="17">
        <v>39612</v>
      </c>
      <c r="C188" s="33">
        <v>27</v>
      </c>
      <c r="D188" s="26">
        <v>14176</v>
      </c>
      <c r="E188" s="27" t="s">
        <v>165</v>
      </c>
      <c r="F188" s="26" t="s">
        <v>352</v>
      </c>
      <c r="G188" s="26" t="s">
        <v>354</v>
      </c>
      <c r="H188" s="26" t="s">
        <v>353</v>
      </c>
      <c r="I188" s="24">
        <v>1000</v>
      </c>
      <c r="J188" s="24">
        <v>186</v>
      </c>
      <c r="K188" s="24"/>
      <c r="L188" s="24"/>
      <c r="M188" s="24">
        <v>300</v>
      </c>
      <c r="N188" s="25"/>
      <c r="O188" s="25">
        <v>500</v>
      </c>
      <c r="P188" s="25">
        <f t="shared" si="4"/>
        <v>1486</v>
      </c>
    </row>
    <row r="189" spans="2:16" ht="18" customHeight="1">
      <c r="B189" s="17">
        <v>39616</v>
      </c>
      <c r="C189" s="33"/>
      <c r="D189" s="26">
        <v>14190</v>
      </c>
      <c r="E189" s="27" t="s">
        <v>15</v>
      </c>
      <c r="F189" s="26" t="s">
        <v>14</v>
      </c>
      <c r="G189" s="26" t="s">
        <v>355</v>
      </c>
      <c r="H189" s="26" t="s">
        <v>356</v>
      </c>
      <c r="I189" s="24"/>
      <c r="J189" s="24"/>
      <c r="K189" s="24">
        <v>600</v>
      </c>
      <c r="L189" s="24">
        <v>156</v>
      </c>
      <c r="M189" s="24">
        <v>400</v>
      </c>
      <c r="N189" s="25"/>
      <c r="O189" s="25"/>
      <c r="P189" s="25">
        <f t="shared" si="4"/>
        <v>1156</v>
      </c>
    </row>
    <row r="190" spans="2:16" s="29" customFormat="1" ht="18" customHeight="1">
      <c r="B190" s="16">
        <v>39616</v>
      </c>
      <c r="C190" s="32">
        <v>27</v>
      </c>
      <c r="D190" s="11" t="s">
        <v>357</v>
      </c>
      <c r="E190" s="4" t="s">
        <v>165</v>
      </c>
      <c r="F190" s="11" t="s">
        <v>352</v>
      </c>
      <c r="G190" s="11" t="s">
        <v>358</v>
      </c>
      <c r="H190" s="11" t="s">
        <v>359</v>
      </c>
      <c r="I190" s="20">
        <v>7000</v>
      </c>
      <c r="J190" s="20">
        <v>8142.42</v>
      </c>
      <c r="K190" s="20"/>
      <c r="L190" s="20"/>
      <c r="M190" s="20">
        <v>300</v>
      </c>
      <c r="N190" s="21"/>
      <c r="O190" s="21"/>
      <c r="P190" s="21">
        <f t="shared" si="4"/>
        <v>15442.42</v>
      </c>
    </row>
    <row r="191" spans="2:16" s="29" customFormat="1" ht="18" customHeight="1">
      <c r="B191" s="16">
        <v>39616</v>
      </c>
      <c r="C191" s="32"/>
      <c r="D191" s="11">
        <v>14193</v>
      </c>
      <c r="E191" s="4" t="s">
        <v>24</v>
      </c>
      <c r="F191" s="11" t="s">
        <v>14</v>
      </c>
      <c r="G191" s="11" t="s">
        <v>360</v>
      </c>
      <c r="H191" s="11" t="s">
        <v>361</v>
      </c>
      <c r="I191" s="20"/>
      <c r="J191" s="20"/>
      <c r="K191" s="20"/>
      <c r="L191" s="20"/>
      <c r="M191" s="20">
        <v>300</v>
      </c>
      <c r="N191" s="21"/>
      <c r="O191" s="21"/>
      <c r="P191" s="21">
        <f t="shared" si="4"/>
        <v>300</v>
      </c>
    </row>
    <row r="192" spans="2:16" ht="18" customHeight="1">
      <c r="B192" s="17">
        <v>39616</v>
      </c>
      <c r="C192" s="33">
        <v>21</v>
      </c>
      <c r="D192" s="26">
        <v>14195</v>
      </c>
      <c r="E192" s="27" t="s">
        <v>26</v>
      </c>
      <c r="F192" s="26" t="s">
        <v>14</v>
      </c>
      <c r="G192" s="26" t="s">
        <v>292</v>
      </c>
      <c r="H192" s="26" t="s">
        <v>362</v>
      </c>
      <c r="I192" s="24"/>
      <c r="J192" s="24"/>
      <c r="K192" s="24">
        <v>300</v>
      </c>
      <c r="L192" s="24">
        <v>156</v>
      </c>
      <c r="M192" s="24">
        <v>300</v>
      </c>
      <c r="N192" s="25"/>
      <c r="O192" s="25"/>
      <c r="P192" s="25">
        <f t="shared" si="4"/>
        <v>756</v>
      </c>
    </row>
    <row r="193" spans="2:16" ht="18" customHeight="1">
      <c r="B193" s="17">
        <v>39616</v>
      </c>
      <c r="C193" s="33">
        <v>18</v>
      </c>
      <c r="D193" s="26">
        <v>14196</v>
      </c>
      <c r="E193" s="27" t="s">
        <v>15</v>
      </c>
      <c r="F193" s="26" t="s">
        <v>14</v>
      </c>
      <c r="G193" s="26" t="s">
        <v>292</v>
      </c>
      <c r="H193" s="26" t="s">
        <v>362</v>
      </c>
      <c r="I193" s="24"/>
      <c r="J193" s="24"/>
      <c r="K193" s="24"/>
      <c r="L193" s="24"/>
      <c r="M193" s="24">
        <v>400</v>
      </c>
      <c r="N193" s="25"/>
      <c r="O193" s="25">
        <v>785</v>
      </c>
      <c r="P193" s="25">
        <f t="shared" si="4"/>
        <v>400</v>
      </c>
    </row>
    <row r="194" spans="2:16" ht="15">
      <c r="B194" s="17">
        <v>39616</v>
      </c>
      <c r="C194" s="33">
        <v>24</v>
      </c>
      <c r="D194" s="26">
        <v>14197</v>
      </c>
      <c r="E194" s="27" t="s">
        <v>194</v>
      </c>
      <c r="F194" s="26" t="s">
        <v>14</v>
      </c>
      <c r="G194" s="26" t="s">
        <v>363</v>
      </c>
      <c r="H194" s="26" t="s">
        <v>364</v>
      </c>
      <c r="I194" s="24"/>
      <c r="J194" s="24"/>
      <c r="K194" s="24">
        <v>500</v>
      </c>
      <c r="L194" s="24">
        <v>156</v>
      </c>
      <c r="M194" s="24">
        <v>220</v>
      </c>
      <c r="N194" s="25"/>
      <c r="O194" s="25"/>
      <c r="P194" s="25">
        <f t="shared" si="4"/>
        <v>876</v>
      </c>
    </row>
    <row r="195" spans="2:16" ht="15">
      <c r="B195" s="17">
        <v>39618</v>
      </c>
      <c r="C195" s="33"/>
      <c r="D195" s="26">
        <v>14208</v>
      </c>
      <c r="E195" s="27" t="s">
        <v>365</v>
      </c>
      <c r="F195" s="26" t="s">
        <v>366</v>
      </c>
      <c r="G195" s="26" t="s">
        <v>367</v>
      </c>
      <c r="H195" s="26" t="s">
        <v>368</v>
      </c>
      <c r="I195" s="24">
        <v>2496</v>
      </c>
      <c r="J195" s="24"/>
      <c r="K195" s="24"/>
      <c r="L195" s="24"/>
      <c r="M195" s="24"/>
      <c r="N195" s="25"/>
      <c r="O195" s="25"/>
      <c r="P195" s="25">
        <f t="shared" si="4"/>
        <v>2496</v>
      </c>
    </row>
    <row r="196" spans="2:16" s="29" customFormat="1" ht="18" customHeight="1">
      <c r="B196" s="16">
        <v>39618</v>
      </c>
      <c r="C196" s="32"/>
      <c r="D196" s="11">
        <v>14209</v>
      </c>
      <c r="E196" s="4" t="s">
        <v>15</v>
      </c>
      <c r="F196" s="11" t="s">
        <v>366</v>
      </c>
      <c r="G196" s="11" t="s">
        <v>367</v>
      </c>
      <c r="H196" s="11" t="s">
        <v>368</v>
      </c>
      <c r="I196" s="20">
        <v>5200</v>
      </c>
      <c r="J196" s="20"/>
      <c r="K196" s="20"/>
      <c r="L196" s="20"/>
      <c r="M196" s="20"/>
      <c r="N196" s="21"/>
      <c r="O196" s="21"/>
      <c r="P196" s="21">
        <f t="shared" si="4"/>
        <v>5200</v>
      </c>
    </row>
    <row r="197" spans="2:16" ht="18" customHeight="1">
      <c r="B197" s="17">
        <v>39618</v>
      </c>
      <c r="C197" s="33"/>
      <c r="D197" s="26">
        <v>14210</v>
      </c>
      <c r="E197" s="27" t="s">
        <v>281</v>
      </c>
      <c r="F197" s="26" t="s">
        <v>366</v>
      </c>
      <c r="G197" s="26" t="s">
        <v>367</v>
      </c>
      <c r="H197" s="26" t="s">
        <v>368</v>
      </c>
      <c r="I197" s="24">
        <v>3744</v>
      </c>
      <c r="J197" s="24"/>
      <c r="K197" s="24"/>
      <c r="L197" s="24"/>
      <c r="M197" s="24"/>
      <c r="N197" s="25"/>
      <c r="O197" s="25"/>
      <c r="P197" s="25">
        <f t="shared" si="4"/>
        <v>3744</v>
      </c>
    </row>
    <row r="198" spans="2:16" ht="18" customHeight="1">
      <c r="B198" s="17">
        <v>39618</v>
      </c>
      <c r="C198" s="33"/>
      <c r="D198" s="26">
        <v>14211</v>
      </c>
      <c r="E198" s="27" t="s">
        <v>267</v>
      </c>
      <c r="F198" s="26" t="s">
        <v>366</v>
      </c>
      <c r="G198" s="26" t="s">
        <v>367</v>
      </c>
      <c r="H198" s="26" t="s">
        <v>368</v>
      </c>
      <c r="I198" s="24">
        <v>1872</v>
      </c>
      <c r="J198" s="24"/>
      <c r="K198" s="24"/>
      <c r="L198" s="24"/>
      <c r="M198" s="24"/>
      <c r="N198" s="25"/>
      <c r="O198" s="25"/>
      <c r="P198" s="25">
        <f t="shared" si="4"/>
        <v>1872</v>
      </c>
    </row>
    <row r="199" spans="2:16" ht="18" customHeight="1">
      <c r="B199" s="17">
        <v>39618</v>
      </c>
      <c r="C199" s="33"/>
      <c r="D199" s="26">
        <v>14212</v>
      </c>
      <c r="E199" s="27" t="s">
        <v>133</v>
      </c>
      <c r="F199" s="26" t="s">
        <v>366</v>
      </c>
      <c r="G199" s="26" t="s">
        <v>367</v>
      </c>
      <c r="H199" s="26" t="s">
        <v>368</v>
      </c>
      <c r="I199" s="24">
        <v>1872</v>
      </c>
      <c r="J199" s="24"/>
      <c r="K199" s="24"/>
      <c r="L199" s="24"/>
      <c r="M199" s="24"/>
      <c r="N199" s="25"/>
      <c r="O199" s="25"/>
      <c r="P199" s="25">
        <f t="shared" si="4"/>
        <v>1872</v>
      </c>
    </row>
    <row r="200" spans="2:16" ht="18" customHeight="1">
      <c r="B200" s="17">
        <v>39622</v>
      </c>
      <c r="C200" s="33"/>
      <c r="D200" s="26">
        <v>14220</v>
      </c>
      <c r="E200" s="27" t="s">
        <v>15</v>
      </c>
      <c r="F200" s="26" t="s">
        <v>13</v>
      </c>
      <c r="G200" s="26" t="s">
        <v>189</v>
      </c>
      <c r="H200" s="26" t="s">
        <v>369</v>
      </c>
      <c r="I200" s="24">
        <v>3500</v>
      </c>
      <c r="J200" s="24">
        <v>361</v>
      </c>
      <c r="K200" s="24"/>
      <c r="L200" s="24"/>
      <c r="M200" s="24">
        <v>1770</v>
      </c>
      <c r="N200" s="25"/>
      <c r="O200" s="25">
        <v>394.5</v>
      </c>
      <c r="P200" s="25">
        <f t="shared" si="4"/>
        <v>5631</v>
      </c>
    </row>
    <row r="201" spans="2:16" ht="15">
      <c r="B201" s="17">
        <v>39714</v>
      </c>
      <c r="C201" s="33">
        <v>26</v>
      </c>
      <c r="D201" s="26">
        <v>14221</v>
      </c>
      <c r="E201" s="27" t="s">
        <v>278</v>
      </c>
      <c r="F201" s="26" t="s">
        <v>14</v>
      </c>
      <c r="G201" s="26" t="s">
        <v>370</v>
      </c>
      <c r="H201" s="26" t="s">
        <v>371</v>
      </c>
      <c r="I201" s="24"/>
      <c r="J201" s="24"/>
      <c r="K201" s="24">
        <v>549.47</v>
      </c>
      <c r="L201" s="24">
        <v>156</v>
      </c>
      <c r="M201" s="24">
        <v>220</v>
      </c>
      <c r="N201" s="25"/>
      <c r="O201" s="25"/>
      <c r="P201" s="25">
        <f t="shared" si="4"/>
        <v>925.47</v>
      </c>
    </row>
    <row r="202" spans="1:17" s="6" customFormat="1" ht="15">
      <c r="A202" s="5"/>
      <c r="B202" s="60">
        <v>39623</v>
      </c>
      <c r="C202" s="61"/>
      <c r="D202" s="59">
        <v>14223</v>
      </c>
      <c r="E202" s="76" t="s">
        <v>24</v>
      </c>
      <c r="F202" s="77" t="s">
        <v>14</v>
      </c>
      <c r="G202" s="72" t="s">
        <v>372</v>
      </c>
      <c r="H202" s="72" t="s">
        <v>373</v>
      </c>
      <c r="I202" s="62"/>
      <c r="J202" s="62"/>
      <c r="K202" s="62"/>
      <c r="L202" s="62"/>
      <c r="M202" s="62">
        <v>300</v>
      </c>
      <c r="N202" s="62"/>
      <c r="O202" s="62"/>
      <c r="P202" s="25">
        <f t="shared" si="4"/>
        <v>300</v>
      </c>
      <c r="Q202" s="64"/>
    </row>
    <row r="203" spans="2:17" s="6" customFormat="1" ht="15">
      <c r="B203" s="65">
        <v>39623</v>
      </c>
      <c r="C203" s="66">
        <v>21</v>
      </c>
      <c r="D203" s="67">
        <v>14224</v>
      </c>
      <c r="E203" s="78" t="s">
        <v>26</v>
      </c>
      <c r="F203" s="73" t="s">
        <v>14</v>
      </c>
      <c r="G203" s="73" t="s">
        <v>374</v>
      </c>
      <c r="H203" s="73" t="s">
        <v>375</v>
      </c>
      <c r="I203" s="68"/>
      <c r="J203" s="68"/>
      <c r="K203" s="68">
        <v>380.13</v>
      </c>
      <c r="L203" s="68">
        <v>156</v>
      </c>
      <c r="M203" s="68">
        <v>300</v>
      </c>
      <c r="N203" s="68"/>
      <c r="O203" s="68"/>
      <c r="P203" s="25">
        <f t="shared" si="4"/>
        <v>836.13</v>
      </c>
      <c r="Q203" s="64"/>
    </row>
    <row r="204" spans="2:17" s="6" customFormat="1" ht="15">
      <c r="B204" s="69">
        <v>39624</v>
      </c>
      <c r="C204" s="40"/>
      <c r="D204" s="70">
        <v>14234</v>
      </c>
      <c r="E204" s="79" t="s">
        <v>376</v>
      </c>
      <c r="F204" s="74" t="s">
        <v>377</v>
      </c>
      <c r="G204" s="74" t="s">
        <v>378</v>
      </c>
      <c r="H204" s="74" t="s">
        <v>379</v>
      </c>
      <c r="I204" s="71">
        <v>1500</v>
      </c>
      <c r="J204" s="71"/>
      <c r="K204" s="71"/>
      <c r="L204" s="71"/>
      <c r="M204" s="71">
        <v>220</v>
      </c>
      <c r="N204" s="68"/>
      <c r="O204" s="68"/>
      <c r="P204" s="25">
        <f t="shared" si="4"/>
        <v>1720</v>
      </c>
      <c r="Q204" s="64"/>
    </row>
    <row r="205" spans="2:17" s="6" customFormat="1" ht="15">
      <c r="B205" s="69">
        <v>39624</v>
      </c>
      <c r="C205" s="40"/>
      <c r="D205" s="70">
        <v>14235</v>
      </c>
      <c r="E205" s="79" t="s">
        <v>380</v>
      </c>
      <c r="F205" s="74" t="s">
        <v>377</v>
      </c>
      <c r="G205" s="74" t="s">
        <v>378</v>
      </c>
      <c r="H205" s="74" t="s">
        <v>379</v>
      </c>
      <c r="I205" s="71">
        <v>1500</v>
      </c>
      <c r="J205" s="71"/>
      <c r="K205" s="71"/>
      <c r="L205" s="71"/>
      <c r="M205" s="71">
        <v>220</v>
      </c>
      <c r="N205" s="68"/>
      <c r="O205" s="68"/>
      <c r="P205" s="25">
        <f t="shared" si="4"/>
        <v>1720</v>
      </c>
      <c r="Q205" s="64"/>
    </row>
    <row r="206" spans="2:17" s="80" customFormat="1" ht="15">
      <c r="B206" s="81">
        <v>39624</v>
      </c>
      <c r="C206" s="82"/>
      <c r="D206" s="83">
        <v>14245</v>
      </c>
      <c r="E206" s="84" t="s">
        <v>165</v>
      </c>
      <c r="F206" s="85" t="s">
        <v>14</v>
      </c>
      <c r="G206" s="85" t="s">
        <v>383</v>
      </c>
      <c r="H206" s="85" t="s">
        <v>381</v>
      </c>
      <c r="I206" s="86">
        <v>1000</v>
      </c>
      <c r="J206" s="86"/>
      <c r="K206" s="86"/>
      <c r="L206" s="86"/>
      <c r="M206" s="86">
        <v>300</v>
      </c>
      <c r="N206" s="87"/>
      <c r="O206" s="87"/>
      <c r="P206" s="25">
        <f t="shared" si="4"/>
        <v>1300</v>
      </c>
      <c r="Q206" s="88"/>
    </row>
    <row r="207" spans="2:17" s="6" customFormat="1" ht="15">
      <c r="B207" s="69">
        <v>39624</v>
      </c>
      <c r="C207" s="40"/>
      <c r="D207" s="70">
        <v>14246</v>
      </c>
      <c r="E207" s="79" t="s">
        <v>274</v>
      </c>
      <c r="F207" s="74" t="s">
        <v>14</v>
      </c>
      <c r="G207" s="74" t="s">
        <v>382</v>
      </c>
      <c r="H207" s="75" t="s">
        <v>384</v>
      </c>
      <c r="I207" s="71"/>
      <c r="J207" s="71"/>
      <c r="K207" s="71"/>
      <c r="L207" s="71"/>
      <c r="M207" s="71">
        <v>220</v>
      </c>
      <c r="N207" s="68"/>
      <c r="O207" s="68"/>
      <c r="P207" s="25">
        <f t="shared" si="4"/>
        <v>220</v>
      </c>
      <c r="Q207" s="64"/>
    </row>
    <row r="208" spans="2:17" s="6" customFormat="1" ht="15">
      <c r="B208" s="69">
        <v>39624</v>
      </c>
      <c r="C208" s="40">
        <v>30</v>
      </c>
      <c r="D208" s="70">
        <v>14247</v>
      </c>
      <c r="E208" s="79" t="s">
        <v>385</v>
      </c>
      <c r="F208" s="74" t="s">
        <v>14</v>
      </c>
      <c r="G208" s="74" t="s">
        <v>382</v>
      </c>
      <c r="H208" s="75" t="s">
        <v>384</v>
      </c>
      <c r="I208" s="71"/>
      <c r="J208" s="71"/>
      <c r="K208" s="71">
        <v>700</v>
      </c>
      <c r="L208" s="71">
        <v>156</v>
      </c>
      <c r="M208" s="71">
        <v>220</v>
      </c>
      <c r="N208" s="68"/>
      <c r="O208" s="68"/>
      <c r="P208" s="25">
        <f t="shared" si="4"/>
        <v>1076</v>
      </c>
      <c r="Q208" s="64"/>
    </row>
    <row r="209" spans="2:17" s="6" customFormat="1" ht="15">
      <c r="B209" s="69">
        <v>39624</v>
      </c>
      <c r="C209" s="40"/>
      <c r="D209" s="70">
        <v>14248</v>
      </c>
      <c r="E209" s="79" t="s">
        <v>246</v>
      </c>
      <c r="F209" s="74" t="s">
        <v>14</v>
      </c>
      <c r="G209" s="74" t="s">
        <v>382</v>
      </c>
      <c r="H209" s="75" t="s">
        <v>384</v>
      </c>
      <c r="I209" s="71"/>
      <c r="J209" s="71"/>
      <c r="K209" s="71"/>
      <c r="L209" s="71"/>
      <c r="M209" s="71">
        <v>220</v>
      </c>
      <c r="N209" s="68"/>
      <c r="O209" s="68"/>
      <c r="P209" s="25">
        <f t="shared" si="4"/>
        <v>220</v>
      </c>
      <c r="Q209" s="64"/>
    </row>
    <row r="210" spans="2:17" s="6" customFormat="1" ht="15">
      <c r="B210" s="69">
        <v>39625</v>
      </c>
      <c r="C210" s="40">
        <v>15</v>
      </c>
      <c r="D210" s="70">
        <v>14252</v>
      </c>
      <c r="E210" s="79" t="s">
        <v>386</v>
      </c>
      <c r="F210" s="74" t="s">
        <v>14</v>
      </c>
      <c r="G210" s="74" t="s">
        <v>388</v>
      </c>
      <c r="H210" s="74" t="s">
        <v>387</v>
      </c>
      <c r="I210" s="71"/>
      <c r="J210" s="71"/>
      <c r="K210" s="71">
        <v>400</v>
      </c>
      <c r="L210" s="71">
        <v>156</v>
      </c>
      <c r="M210" s="71">
        <v>220</v>
      </c>
      <c r="N210" s="68"/>
      <c r="O210" s="68"/>
      <c r="P210" s="25">
        <f t="shared" si="4"/>
        <v>776</v>
      </c>
      <c r="Q210" s="64"/>
    </row>
    <row r="211" spans="2:17" s="6" customFormat="1" ht="15">
      <c r="B211" s="69">
        <v>39626</v>
      </c>
      <c r="C211" s="40">
        <v>29</v>
      </c>
      <c r="D211" s="70">
        <v>14255</v>
      </c>
      <c r="E211" s="79" t="s">
        <v>298</v>
      </c>
      <c r="F211" s="74" t="s">
        <v>14</v>
      </c>
      <c r="G211" s="74" t="s">
        <v>389</v>
      </c>
      <c r="H211" s="74" t="s">
        <v>390</v>
      </c>
      <c r="I211" s="71"/>
      <c r="J211" s="71">
        <v>342</v>
      </c>
      <c r="K211" s="71"/>
      <c r="L211" s="71"/>
      <c r="M211" s="71">
        <v>420</v>
      </c>
      <c r="N211" s="68"/>
      <c r="O211" s="68"/>
      <c r="P211" s="25">
        <f t="shared" si="4"/>
        <v>762</v>
      </c>
      <c r="Q211" s="64"/>
    </row>
    <row r="212" spans="2:17" s="6" customFormat="1" ht="15">
      <c r="B212" s="69">
        <v>39627</v>
      </c>
      <c r="C212" s="40">
        <v>20</v>
      </c>
      <c r="D212" s="70" t="s">
        <v>391</v>
      </c>
      <c r="E212" s="79" t="s">
        <v>385</v>
      </c>
      <c r="F212" s="74" t="s">
        <v>13</v>
      </c>
      <c r="G212" s="74" t="s">
        <v>220</v>
      </c>
      <c r="H212" s="74" t="s">
        <v>299</v>
      </c>
      <c r="I212" s="71">
        <v>3147</v>
      </c>
      <c r="J212" s="71">
        <v>7808.7</v>
      </c>
      <c r="K212" s="71">
        <v>350</v>
      </c>
      <c r="L212" s="71">
        <v>78</v>
      </c>
      <c r="M212" s="71">
        <v>450</v>
      </c>
      <c r="N212" s="68"/>
      <c r="O212" s="68"/>
      <c r="P212" s="25">
        <f t="shared" si="4"/>
        <v>11833.7</v>
      </c>
      <c r="Q212" s="64"/>
    </row>
    <row r="213" spans="2:17" s="6" customFormat="1" ht="15">
      <c r="B213" s="69">
        <v>39627</v>
      </c>
      <c r="C213" s="40">
        <v>23</v>
      </c>
      <c r="D213" s="70">
        <v>14122</v>
      </c>
      <c r="E213" s="79" t="s">
        <v>346</v>
      </c>
      <c r="F213" s="74" t="s">
        <v>14</v>
      </c>
      <c r="G213" s="74" t="s">
        <v>393</v>
      </c>
      <c r="H213" s="74" t="s">
        <v>344</v>
      </c>
      <c r="I213" s="71">
        <v>680</v>
      </c>
      <c r="J213" s="71">
        <v>357</v>
      </c>
      <c r="K213" s="71"/>
      <c r="L213" s="71"/>
      <c r="M213" s="71">
        <v>220</v>
      </c>
      <c r="N213" s="68"/>
      <c r="O213" s="68"/>
      <c r="P213" s="25">
        <f t="shared" si="4"/>
        <v>1257</v>
      </c>
      <c r="Q213" s="64"/>
    </row>
    <row r="214" spans="2:17" s="6" customFormat="1" ht="15">
      <c r="B214" s="69">
        <v>39627</v>
      </c>
      <c r="C214" s="40">
        <v>29</v>
      </c>
      <c r="D214" s="70" t="s">
        <v>396</v>
      </c>
      <c r="E214" s="79" t="s">
        <v>298</v>
      </c>
      <c r="F214" s="74" t="s">
        <v>13</v>
      </c>
      <c r="G214" s="74" t="s">
        <v>220</v>
      </c>
      <c r="H214" s="74" t="s">
        <v>397</v>
      </c>
      <c r="I214" s="71">
        <v>9000</v>
      </c>
      <c r="J214" s="71">
        <v>7368.7</v>
      </c>
      <c r="K214" s="71"/>
      <c r="L214" s="71"/>
      <c r="M214" s="71">
        <v>1960</v>
      </c>
      <c r="N214" s="68"/>
      <c r="O214" s="68"/>
      <c r="P214" s="25">
        <f t="shared" si="4"/>
        <v>18328.7</v>
      </c>
      <c r="Q214" s="64"/>
    </row>
    <row r="215" spans="2:17" s="6" customFormat="1" ht="15">
      <c r="B215" s="69"/>
      <c r="C215" s="40"/>
      <c r="D215" s="70"/>
      <c r="E215" s="79"/>
      <c r="F215" s="74"/>
      <c r="G215" s="74"/>
      <c r="H215" s="74"/>
      <c r="I215" s="71"/>
      <c r="J215" s="71"/>
      <c r="K215" s="71"/>
      <c r="L215" s="71"/>
      <c r="M215" s="71"/>
      <c r="N215" s="68"/>
      <c r="O215" s="68"/>
      <c r="P215" s="25">
        <f t="shared" si="4"/>
        <v>0</v>
      </c>
      <c r="Q215" s="64"/>
    </row>
    <row r="216" spans="2:17" s="6" customFormat="1" ht="15">
      <c r="B216" s="69"/>
      <c r="C216" s="40"/>
      <c r="D216" s="70"/>
      <c r="E216" s="79"/>
      <c r="F216" s="74"/>
      <c r="G216" s="74"/>
      <c r="H216" s="74"/>
      <c r="I216" s="71"/>
      <c r="J216" s="71"/>
      <c r="K216" s="71"/>
      <c r="L216" s="71"/>
      <c r="M216" s="71"/>
      <c r="N216" s="68"/>
      <c r="O216" s="68"/>
      <c r="P216" s="25">
        <f t="shared" si="4"/>
        <v>0</v>
      </c>
      <c r="Q216" s="64"/>
    </row>
    <row r="217" spans="2:17" s="6" customFormat="1" ht="15">
      <c r="B217" s="69"/>
      <c r="C217" s="40"/>
      <c r="D217" s="70"/>
      <c r="E217" s="79"/>
      <c r="F217" s="74"/>
      <c r="G217" s="74"/>
      <c r="H217" s="74"/>
      <c r="I217" s="71"/>
      <c r="J217" s="71"/>
      <c r="K217" s="71"/>
      <c r="L217" s="71"/>
      <c r="M217" s="71"/>
      <c r="N217" s="68"/>
      <c r="O217" s="68"/>
      <c r="P217" s="25">
        <f>SUM(I217:M217)</f>
        <v>0</v>
      </c>
      <c r="Q217" s="64"/>
    </row>
    <row r="218" spans="2:17" s="6" customFormat="1" ht="15">
      <c r="B218" s="69"/>
      <c r="C218" s="40"/>
      <c r="D218" s="70"/>
      <c r="E218" s="79"/>
      <c r="F218" s="74"/>
      <c r="G218" s="74"/>
      <c r="H218" s="46"/>
      <c r="I218" s="71"/>
      <c r="J218" s="71"/>
      <c r="K218" s="71"/>
      <c r="L218" s="71"/>
      <c r="M218" s="71"/>
      <c r="N218" s="68"/>
      <c r="O218" s="68"/>
      <c r="P218" s="63"/>
      <c r="Q218" s="64"/>
    </row>
    <row r="219" spans="2:17" s="6" customFormat="1" ht="15">
      <c r="B219" s="69"/>
      <c r="C219" s="40"/>
      <c r="D219" s="70"/>
      <c r="E219" s="79"/>
      <c r="F219" s="74"/>
      <c r="G219" s="74"/>
      <c r="H219" s="74"/>
      <c r="I219" s="71"/>
      <c r="J219" s="71"/>
      <c r="K219" s="71"/>
      <c r="L219" s="71"/>
      <c r="M219" s="71"/>
      <c r="N219" s="68"/>
      <c r="O219" s="68"/>
      <c r="P219" s="63"/>
      <c r="Q219" s="64"/>
    </row>
    <row r="220" spans="2:16" ht="15">
      <c r="B220" s="12"/>
      <c r="C220" s="34"/>
      <c r="D220" s="12"/>
      <c r="E220" s="3"/>
      <c r="F220" s="12"/>
      <c r="G220" s="12"/>
      <c r="H220" s="12"/>
      <c r="I220" s="22"/>
      <c r="J220" s="22"/>
      <c r="K220" s="22"/>
      <c r="L220" s="22"/>
      <c r="M220" s="22"/>
      <c r="N220" s="22"/>
      <c r="O220" s="22"/>
      <c r="P220" s="22"/>
    </row>
    <row r="221" spans="2:16" ht="15">
      <c r="B221" s="12"/>
      <c r="C221" s="34"/>
      <c r="D221" s="12"/>
      <c r="E221" s="3"/>
      <c r="F221" s="12"/>
      <c r="G221" s="12"/>
      <c r="H221" s="12"/>
      <c r="I221" s="22"/>
      <c r="J221" s="22"/>
      <c r="K221" s="22"/>
      <c r="L221" s="22"/>
      <c r="M221" s="22"/>
      <c r="N221" s="22"/>
      <c r="O221" s="22"/>
      <c r="P221" s="22"/>
    </row>
    <row r="222" spans="2:16" ht="15">
      <c r="B222" s="13"/>
      <c r="C222" s="35"/>
      <c r="D222" s="13"/>
      <c r="E222" s="2"/>
      <c r="F222" s="13"/>
      <c r="G222" s="13"/>
      <c r="H222" s="13"/>
      <c r="I222" s="23"/>
      <c r="J222" s="23"/>
      <c r="K222" s="23"/>
      <c r="L222" s="23"/>
      <c r="M222" s="23"/>
      <c r="N222" s="23"/>
      <c r="O222" s="23"/>
      <c r="P222" s="23"/>
    </row>
    <row r="223" spans="2:16" ht="15">
      <c r="B223" s="13"/>
      <c r="C223" s="35"/>
      <c r="D223" s="13"/>
      <c r="E223" s="2"/>
      <c r="F223" s="13"/>
      <c r="G223" s="13"/>
      <c r="H223" s="13"/>
      <c r="I223" s="23"/>
      <c r="J223" s="23"/>
      <c r="K223" s="23"/>
      <c r="L223" s="23"/>
      <c r="M223" s="23"/>
      <c r="N223" s="23"/>
      <c r="O223" s="23"/>
      <c r="P223" s="23"/>
    </row>
    <row r="224" spans="2:16" ht="15">
      <c r="B224" s="13"/>
      <c r="C224" s="35"/>
      <c r="D224" s="13"/>
      <c r="E224" s="2"/>
      <c r="F224" s="13"/>
      <c r="G224" s="13"/>
      <c r="H224" s="13"/>
      <c r="I224" s="23"/>
      <c r="J224" s="23"/>
      <c r="K224" s="23"/>
      <c r="L224" s="23"/>
      <c r="M224" s="23"/>
      <c r="N224" s="23"/>
      <c r="O224" s="23"/>
      <c r="P224" s="23"/>
    </row>
    <row r="226" spans="8:16" ht="12.75">
      <c r="H226" s="9" t="s">
        <v>41</v>
      </c>
      <c r="I226" s="8">
        <f>SUM(I1:I225)</f>
        <v>224620.06999999998</v>
      </c>
      <c r="J226" s="8">
        <f aca="true" t="shared" si="5" ref="J226:P226">SUM(J1:J225)</f>
        <v>176837.17000000007</v>
      </c>
      <c r="K226" s="8">
        <f t="shared" si="5"/>
        <v>64030.979999999996</v>
      </c>
      <c r="L226" s="8">
        <f t="shared" si="5"/>
        <v>14544</v>
      </c>
      <c r="M226" s="8">
        <f t="shared" si="5"/>
        <v>81907.20000000001</v>
      </c>
      <c r="N226" s="8">
        <f>SUM(N1:N225)</f>
        <v>2625.5</v>
      </c>
      <c r="O226" s="8">
        <f>SUM(O1:O225)</f>
        <v>7077.69</v>
      </c>
      <c r="P226" s="8">
        <f t="shared" si="5"/>
        <v>567791.61</v>
      </c>
    </row>
  </sheetData>
  <mergeCells count="14">
    <mergeCell ref="D2:D3"/>
    <mergeCell ref="B2:B3"/>
    <mergeCell ref="I2:I3"/>
    <mergeCell ref="J2:J3"/>
    <mergeCell ref="F2:F3"/>
    <mergeCell ref="G2:G3"/>
    <mergeCell ref="C2:C3"/>
    <mergeCell ref="P2:P3"/>
    <mergeCell ref="E2:E3"/>
    <mergeCell ref="K2:K3"/>
    <mergeCell ref="L2:L3"/>
    <mergeCell ref="M2:M3"/>
    <mergeCell ref="H2:H3"/>
    <mergeCell ref="N2:N3"/>
  </mergeCells>
  <printOptions/>
  <pageMargins left="0" right="0" top="0.3937007874015748" bottom="0.3937007874015748" header="0" footer="0"/>
  <pageSetup horizontalDpi="600" verticalDpi="6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FParra</cp:lastModifiedBy>
  <cp:lastPrinted>2008-11-05T21:09:10Z</cp:lastPrinted>
  <dcterms:created xsi:type="dcterms:W3CDTF">2006-11-17T15:18:44Z</dcterms:created>
  <dcterms:modified xsi:type="dcterms:W3CDTF">2008-11-05T21:55:49Z</dcterms:modified>
  <cp:category/>
  <cp:version/>
  <cp:contentType/>
  <cp:contentStatus/>
</cp:coreProperties>
</file>