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612" windowWidth="21852" windowHeight="7884"/>
  </bookViews>
  <sheets>
    <sheet name="Reporte de Formatos" sheetId="1" r:id="rId1"/>
  </sheets>
  <calcPr calcId="144525"/>
</workbook>
</file>

<file path=xl/calcChain.xml><?xml version="1.0" encoding="utf-8"?>
<calcChain xmlns="http://schemas.openxmlformats.org/spreadsheetml/2006/main">
  <c r="D9" i="1" l="1"/>
  <c r="E9" i="1"/>
  <c r="D10" i="1"/>
  <c r="E10" i="1"/>
  <c r="D11" i="1"/>
  <c r="E11" i="1"/>
  <c r="D12" i="1"/>
  <c r="E12" i="1"/>
  <c r="D13" i="1"/>
  <c r="E13" i="1"/>
  <c r="D14" i="1"/>
  <c r="E14" i="1"/>
  <c r="D15" i="1"/>
  <c r="E15" i="1"/>
  <c r="D16" i="1"/>
  <c r="E16" i="1"/>
  <c r="D17" i="1"/>
  <c r="E17" i="1"/>
  <c r="D18" i="1"/>
  <c r="E18" i="1"/>
  <c r="D19" i="1"/>
  <c r="E19" i="1"/>
  <c r="D20" i="1"/>
  <c r="E20" i="1"/>
  <c r="D21" i="1"/>
  <c r="E21" i="1"/>
  <c r="D22" i="1"/>
  <c r="E22" i="1"/>
  <c r="D23" i="1"/>
  <c r="E23" i="1"/>
  <c r="D24" i="1"/>
  <c r="E24" i="1"/>
  <c r="D25" i="1"/>
  <c r="E25" i="1"/>
  <c r="D26" i="1"/>
  <c r="E26" i="1"/>
  <c r="D27" i="1"/>
  <c r="E27" i="1"/>
  <c r="D28" i="1"/>
  <c r="E28" i="1"/>
  <c r="D29" i="1"/>
  <c r="E29" i="1"/>
  <c r="D30" i="1"/>
  <c r="E30" i="1"/>
  <c r="D31" i="1"/>
  <c r="E31" i="1"/>
  <c r="D32" i="1"/>
  <c r="E32" i="1"/>
  <c r="D33" i="1"/>
  <c r="E33" i="1"/>
  <c r="D34" i="1"/>
  <c r="E34" i="1"/>
  <c r="D35" i="1"/>
  <c r="E35" i="1"/>
  <c r="D36" i="1"/>
  <c r="E36" i="1"/>
  <c r="D37" i="1"/>
  <c r="E37" i="1"/>
  <c r="D38" i="1"/>
  <c r="E38" i="1"/>
  <c r="D39" i="1"/>
  <c r="E39" i="1"/>
  <c r="D40" i="1"/>
  <c r="E40" i="1"/>
  <c r="D41" i="1"/>
  <c r="E41" i="1"/>
  <c r="D42" i="1"/>
  <c r="E42" i="1"/>
  <c r="D43" i="1"/>
  <c r="E43" i="1"/>
  <c r="D44" i="1"/>
  <c r="E44" i="1"/>
  <c r="D45" i="1"/>
  <c r="E45" i="1"/>
  <c r="D46" i="1"/>
  <c r="E46" i="1"/>
  <c r="D47" i="1"/>
  <c r="E47" i="1"/>
  <c r="D48" i="1"/>
  <c r="E48" i="1"/>
  <c r="D49" i="1"/>
  <c r="E49" i="1"/>
  <c r="D50" i="1"/>
  <c r="E50" i="1"/>
  <c r="D51" i="1"/>
  <c r="E51" i="1"/>
  <c r="D52" i="1"/>
  <c r="E52" i="1"/>
  <c r="D53" i="1"/>
  <c r="E53" i="1"/>
  <c r="D54" i="1"/>
  <c r="E54" i="1"/>
  <c r="D55" i="1"/>
  <c r="E55" i="1"/>
  <c r="D56" i="1"/>
  <c r="E56" i="1"/>
  <c r="D57" i="1"/>
  <c r="E57" i="1"/>
  <c r="D58" i="1"/>
  <c r="E58" i="1"/>
  <c r="D59" i="1"/>
  <c r="E59" i="1"/>
  <c r="D60" i="1"/>
  <c r="E60" i="1"/>
  <c r="D61" i="1"/>
  <c r="E61" i="1"/>
  <c r="D62" i="1"/>
  <c r="E62" i="1"/>
  <c r="D63" i="1"/>
  <c r="E63" i="1"/>
  <c r="D64" i="1"/>
  <c r="E64" i="1"/>
  <c r="D65" i="1"/>
  <c r="E65" i="1"/>
  <c r="D66" i="1"/>
  <c r="E66" i="1"/>
  <c r="D67" i="1"/>
  <c r="E67" i="1"/>
  <c r="D68" i="1"/>
  <c r="E68" i="1"/>
  <c r="D69" i="1"/>
  <c r="E69" i="1"/>
  <c r="D70" i="1"/>
  <c r="E70" i="1"/>
  <c r="D71" i="1"/>
  <c r="E71" i="1"/>
  <c r="D72" i="1"/>
  <c r="E72" i="1"/>
  <c r="D73" i="1"/>
  <c r="E73" i="1"/>
  <c r="D74" i="1"/>
  <c r="E74" i="1"/>
  <c r="D75" i="1"/>
  <c r="E75" i="1"/>
  <c r="D76" i="1"/>
  <c r="E76" i="1"/>
  <c r="D77" i="1"/>
  <c r="E77" i="1"/>
  <c r="D78" i="1"/>
  <c r="E78" i="1"/>
  <c r="D79" i="1"/>
  <c r="E79" i="1"/>
  <c r="D80" i="1"/>
  <c r="E80" i="1"/>
  <c r="D81" i="1"/>
  <c r="E81" i="1"/>
  <c r="D82" i="1"/>
  <c r="E82" i="1"/>
  <c r="D83" i="1"/>
  <c r="E83" i="1"/>
  <c r="D84" i="1"/>
  <c r="E84" i="1"/>
  <c r="D85" i="1"/>
  <c r="E85" i="1"/>
  <c r="D86" i="1"/>
  <c r="E86" i="1"/>
  <c r="D87" i="1"/>
  <c r="E87" i="1"/>
  <c r="D88" i="1"/>
  <c r="E88" i="1"/>
  <c r="D89" i="1"/>
  <c r="E89" i="1"/>
  <c r="D90" i="1"/>
  <c r="E90" i="1"/>
  <c r="D91" i="1"/>
  <c r="E91" i="1"/>
  <c r="D92" i="1"/>
  <c r="E92" i="1"/>
  <c r="D93" i="1"/>
  <c r="E93" i="1"/>
  <c r="D94" i="1"/>
  <c r="E94" i="1"/>
  <c r="D95" i="1"/>
  <c r="E95" i="1"/>
  <c r="D96" i="1"/>
  <c r="E96" i="1"/>
  <c r="D97" i="1"/>
  <c r="E97" i="1"/>
  <c r="D98" i="1"/>
  <c r="E98" i="1"/>
  <c r="D99" i="1"/>
  <c r="E99" i="1"/>
  <c r="D100" i="1"/>
  <c r="E100" i="1"/>
  <c r="D101" i="1"/>
  <c r="E101" i="1"/>
  <c r="D102" i="1"/>
  <c r="E102" i="1"/>
  <c r="D103" i="1"/>
  <c r="E103" i="1"/>
  <c r="D104" i="1"/>
  <c r="E104" i="1"/>
  <c r="D105" i="1"/>
  <c r="E105" i="1"/>
  <c r="D106" i="1"/>
  <c r="E106" i="1"/>
  <c r="D107" i="1"/>
  <c r="E107" i="1"/>
  <c r="D108" i="1"/>
  <c r="E108" i="1"/>
  <c r="D109" i="1"/>
  <c r="E109" i="1"/>
  <c r="D110" i="1"/>
  <c r="E110" i="1"/>
  <c r="D111" i="1"/>
  <c r="E111" i="1"/>
  <c r="D112" i="1"/>
  <c r="E112" i="1"/>
  <c r="D113" i="1"/>
  <c r="E113" i="1"/>
  <c r="D114" i="1"/>
  <c r="E114" i="1"/>
  <c r="D115" i="1"/>
  <c r="E115" i="1"/>
  <c r="D116" i="1"/>
  <c r="E116" i="1"/>
  <c r="D117" i="1"/>
  <c r="E117" i="1"/>
  <c r="D118" i="1"/>
  <c r="E118" i="1"/>
  <c r="D119" i="1"/>
  <c r="E119" i="1"/>
  <c r="E8" i="1"/>
  <c r="D8" i="1"/>
</calcChain>
</file>

<file path=xl/sharedStrings.xml><?xml version="1.0" encoding="utf-8"?>
<sst xmlns="http://schemas.openxmlformats.org/spreadsheetml/2006/main" count="727" uniqueCount="381">
  <si>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</si>
  <si>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</si>
  <si>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</si>
  <si>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</si>
  <si>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</si>
  <si>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</si>
  <si>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</si>
  <si>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</si>
  <si>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</si>
  <si>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</si>
  <si>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</si>
  <si>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</si>
  <si>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</si>
  <si>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</si>
  <si>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</si>
  <si>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</si>
  <si>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</si>
  <si>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</si>
  <si>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</si>
  <si>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</si>
  <si>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</si>
  <si>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</si>
  <si>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</si>
  <si>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</si>
  <si>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</si>
  <si>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</si>
  <si>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</si>
  <si>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</si>
  <si>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</si>
  <si>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</si>
  <si>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</si>
  <si>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</si>
  <si>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</si>
  <si>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</si>
  <si>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</si>
  <si>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</si>
  <si>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</si>
  <si>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</si>
  <si>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</si>
  <si>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</si>
  <si>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</si>
  <si>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</si>
  <si>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</si>
  <si>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</si>
  <si>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</si>
  <si>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</si>
  <si>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</si>
  <si>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</si>
  <si>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</si>
  <si>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</si>
  <si>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</si>
  <si>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</si>
  <si>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</si>
  <si>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11301</t>
  </si>
  <si>
    <t>SUELDOS</t>
  </si>
  <si>
    <t>11303</t>
  </si>
  <si>
    <t>REMUNERACIONES DIVERSAS</t>
  </si>
  <si>
    <t>11306</t>
  </si>
  <si>
    <t>RIESGO LABORAL</t>
  </si>
  <si>
    <t>11307</t>
  </si>
  <si>
    <t>AYUDA PARA HABITACIÓN</t>
  </si>
  <si>
    <t>11310</t>
  </si>
  <si>
    <t>AYUDA PARA ENERGÍA ELCTRICA</t>
  </si>
  <si>
    <t>13101</t>
  </si>
  <si>
    <t>PRIMAS Y ACREDITACIONES POR AÑOS DE SERVICIO EFECTIVO PRESTADO</t>
  </si>
  <si>
    <t>13201</t>
  </si>
  <si>
    <t>PRIMA DE VACACIONES  Y DOMINICAL</t>
  </si>
  <si>
    <t>13202</t>
  </si>
  <si>
    <t>AGUINALDO O GRATIFICACIÓN POR FIN DE AÑO</t>
  </si>
  <si>
    <t>14102</t>
  </si>
  <si>
    <t>APORTACIÓN POR SEGURO DE VIDA AL ISSSTESON</t>
  </si>
  <si>
    <t>14103</t>
  </si>
  <si>
    <t>APORTACIÓN POR SEGURO DE RETIRO AL ISSSTESON</t>
  </si>
  <si>
    <t>14104</t>
  </si>
  <si>
    <t>ASIGNACIÓN PARA PRSTAMOS A CORTO PLAZO</t>
  </si>
  <si>
    <t>14106</t>
  </si>
  <si>
    <t>OTRAS PRESTACIONES DE SEGURIDAD SOCIAL</t>
  </si>
  <si>
    <t>14107</t>
  </si>
  <si>
    <t>APORTACIÓN PARA INFRAESTRUCTURA, EQUIPAMIENTO Y MANTENIMIENTO HOSPITALARIO</t>
  </si>
  <si>
    <t>14108</t>
  </si>
  <si>
    <t>APORTACIONES PARA LA ATENCIÓN DE ENFERMEDADES PREEXISTENTES</t>
  </si>
  <si>
    <t>14109</t>
  </si>
  <si>
    <t>APORTACIONES POR SERVICIO MDICO DEL ISSSTESON</t>
  </si>
  <si>
    <t>14110</t>
  </si>
  <si>
    <t>ASIGNACIÓN PARA PRSTAMOS PRENDARIOS</t>
  </si>
  <si>
    <t>14301</t>
  </si>
  <si>
    <t>APORTACIONES AL SISTEMA DE AHORRO PARA EL RETIRO</t>
  </si>
  <si>
    <t>14403</t>
  </si>
  <si>
    <t>OTRAS APORTACIONES DE SEGUROS COLECTIVOS</t>
  </si>
  <si>
    <t>15101</t>
  </si>
  <si>
    <t>APORTACIONES AL FONDO DE AHORRO DE LOS TRABAJADORES</t>
  </si>
  <si>
    <t>15901</t>
  </si>
  <si>
    <t>OTRAS PRESTACIONES</t>
  </si>
  <si>
    <t>21101</t>
  </si>
  <si>
    <t>MATERIALES, ÚTILES Y EQUIPOS MENORES DE OFICINA</t>
  </si>
  <si>
    <t>21201</t>
  </si>
  <si>
    <t>MATERIALES Y ÚTILES DE IMPRESIÓN Y REPRODUCCIÓN</t>
  </si>
  <si>
    <t>21401</t>
  </si>
  <si>
    <t>MATERIALES Y ÚTILES PARA EL PROCESAMIENTO DE QUIPOS Y BIENES INFORMATICOS</t>
  </si>
  <si>
    <t>21501</t>
  </si>
  <si>
    <t>MATERIAL PARA INFORMACIÓN</t>
  </si>
  <si>
    <t>21601</t>
  </si>
  <si>
    <t>MATERIAL DE LIMPIEZA</t>
  </si>
  <si>
    <t>21701</t>
  </si>
  <si>
    <t>MATERIALES EDUCATIVOS</t>
  </si>
  <si>
    <t>21702</t>
  </si>
  <si>
    <t>MATERIALES Y SUMINISTROS PARA PLANTELES EDUCATIVOS</t>
  </si>
  <si>
    <t>22101</t>
  </si>
  <si>
    <t>PRODUCTOS ALIMENTICIOS PARA EL PERSONAL EN LAS INSTALACIONES</t>
  </si>
  <si>
    <t>22106</t>
  </si>
  <si>
    <t>ADQUISICIÓN DE AGUA POTABLE</t>
  </si>
  <si>
    <t>22301</t>
  </si>
  <si>
    <t>UTENSILIOS PARA EL SERVICIO DE ALIMENTACIÓN</t>
  </si>
  <si>
    <t>24101</t>
  </si>
  <si>
    <t>PRODUCTOS MINERALES NO METÁLICOS</t>
  </si>
  <si>
    <t>24401</t>
  </si>
  <si>
    <t>MADERA Y PRODUCTOS DE MADERA</t>
  </si>
  <si>
    <t>24501</t>
  </si>
  <si>
    <t>VIDRIO Y PRODUCTOS DE VIDRIO</t>
  </si>
  <si>
    <t>24601</t>
  </si>
  <si>
    <t>MATERIAL ELCTRICO Y ELECTRÓNICO</t>
  </si>
  <si>
    <t>24701</t>
  </si>
  <si>
    <t>ARTÍCULOS METÁLICOS PARA LA CONSTRUCCIÓN</t>
  </si>
  <si>
    <t>24801</t>
  </si>
  <si>
    <t>MATERIALES COMPLEMENTARIOS</t>
  </si>
  <si>
    <t>24901</t>
  </si>
  <si>
    <t>OTROS MATERIALES Y ARTÍCULOS DE CONSTRUCCIÓN Y REPARACIÓN</t>
  </si>
  <si>
    <t>25101</t>
  </si>
  <si>
    <t>PRODUCTOS QUÍMICOS BÁSICOS</t>
  </si>
  <si>
    <t>25201</t>
  </si>
  <si>
    <t>FERTILIZANTES, PESTICIDAS Y OTROS AGROQUÍMICOS</t>
  </si>
  <si>
    <t>25301</t>
  </si>
  <si>
    <t>MEDICINAS Y PRODUCTOS FARMACUTICOS</t>
  </si>
  <si>
    <t>25501</t>
  </si>
  <si>
    <t>MATERIALES, ACCESORIOS Y SUMINISTROS DE LABORATORIO</t>
  </si>
  <si>
    <t>25601</t>
  </si>
  <si>
    <t>FIBRAS SINTTICAS, HULES, PLÁSTICOS Y DERIVADOS</t>
  </si>
  <si>
    <t>26101</t>
  </si>
  <si>
    <t>COMBUSTIBLES</t>
  </si>
  <si>
    <t>26102</t>
  </si>
  <si>
    <t>LUBRICANTES Y ADITIVOS</t>
  </si>
  <si>
    <t>27101</t>
  </si>
  <si>
    <t>VESTUARIOS Y UNIFORMES</t>
  </si>
  <si>
    <t>29101</t>
  </si>
  <si>
    <t>HERRAMIENTAS MENORES</t>
  </si>
  <si>
    <t>29201</t>
  </si>
  <si>
    <t>REFACCIONES Y ACCESORIOS MENORES DE EDIFICIOS</t>
  </si>
  <si>
    <t>29301</t>
  </si>
  <si>
    <t>REFACCIONES Y ACCESORIOS MENORES DE MOBILIARIO Y EQUIPO DE ADMINISTRACIÓN, EDUCACIÓNAL Y RECREATIVOS</t>
  </si>
  <si>
    <t>29401</t>
  </si>
  <si>
    <t>REFACCIONES Y ACCESORIOS MENORES DE EQUIPO DE CÓMPUTO Y TECNOLOGÍAS DE LA INFORMACIÓN</t>
  </si>
  <si>
    <t>29601</t>
  </si>
  <si>
    <t>REFACCIONES Y ACCESORIOS MENORES DE EQUIPO DE TRANSPORTE</t>
  </si>
  <si>
    <t>31101</t>
  </si>
  <si>
    <t>ENERGÍA  ELCTRICA</t>
  </si>
  <si>
    <t>31102</t>
  </si>
  <si>
    <t>ENERGÍA  ELCTRICA A ESCUELAS</t>
  </si>
  <si>
    <t>31103</t>
  </si>
  <si>
    <t>SERVICIOS E INSTALACIONES PARA CENTROS ESCOLARES</t>
  </si>
  <si>
    <t>31301</t>
  </si>
  <si>
    <t>AGUA POTABLE</t>
  </si>
  <si>
    <t>31401</t>
  </si>
  <si>
    <t>TELEFONÍA TRADICIONAL</t>
  </si>
  <si>
    <t>31501</t>
  </si>
  <si>
    <t>TELEFONÍA CELULAR</t>
  </si>
  <si>
    <t>31601</t>
  </si>
  <si>
    <t>SERVICIO DE TELECOMUNICACIONES Y SATLITES</t>
  </si>
  <si>
    <t>31701</t>
  </si>
  <si>
    <t>SERVICIO DE ACCESO A INTERNET, REDES Y PROCESAMIENTO DE INFORMACIÓN</t>
  </si>
  <si>
    <t>31801</t>
  </si>
  <si>
    <t>SERVICIO POSTAL</t>
  </si>
  <si>
    <t>32201</t>
  </si>
  <si>
    <t>ARRENDAMIENTO DE EDIFICIOS</t>
  </si>
  <si>
    <t>32301</t>
  </si>
  <si>
    <t>ARRENDAMIENTO DE MUEBLES, MAQUINARIA Y EQUIPO</t>
  </si>
  <si>
    <t>32501</t>
  </si>
  <si>
    <t>ARRENDAMIENTO DE EQUIPO DE TRANSPORTE</t>
  </si>
  <si>
    <t>32701</t>
  </si>
  <si>
    <t>PATENTES, REGALÍAS Y OTROS</t>
  </si>
  <si>
    <t>33101</t>
  </si>
  <si>
    <t>SERVICIOS LEGALES, DE CONTABILIDAD, AUDITORIAS Y RELACIONADOS</t>
  </si>
  <si>
    <t>33201</t>
  </si>
  <si>
    <t>SERVICIOS DE DISEÑO, ARQUITECTURA, INGENIERÍA Y ACTIVIDADES RELACIONADAS</t>
  </si>
  <si>
    <t>33301</t>
  </si>
  <si>
    <t>SERVICIOS DE INFORMÁTICA</t>
  </si>
  <si>
    <t>33603</t>
  </si>
  <si>
    <t>IMPRESIONES Y PUBLICACIONES OFICIALES</t>
  </si>
  <si>
    <t>33605</t>
  </si>
  <si>
    <t>LICITACIONES, CONVENIOS Y CONVOCATORIAS</t>
  </si>
  <si>
    <t>33801</t>
  </si>
  <si>
    <t>SERVICIOS DE VIGILANCIA</t>
  </si>
  <si>
    <t>34501</t>
  </si>
  <si>
    <t>SEGUROS DE BIENES PATRIMONIALES</t>
  </si>
  <si>
    <t>35101</t>
  </si>
  <si>
    <t>MANTENIMIENTO Y   DE INMUEBLES</t>
  </si>
  <si>
    <t>35103</t>
  </si>
  <si>
    <t>MANTENIMIENTO Y CONSERVACIÓN DE PLANTELES ESCOLARES</t>
  </si>
  <si>
    <t>35201</t>
  </si>
  <si>
    <t>MANTENIMIENTO Y CONSERVACIÓN DE MOBILIARIO Y EQUIPO</t>
  </si>
  <si>
    <t>35301</t>
  </si>
  <si>
    <t>INSTALACIONES</t>
  </si>
  <si>
    <t>35302</t>
  </si>
  <si>
    <t>MANTENIMIENTO Y CONSERVACIÓN DE BIENES INFORMÁTICOS</t>
  </si>
  <si>
    <t>35501</t>
  </si>
  <si>
    <t>MANTENIMIENTO Y CONSERVACIÓN DE EQUIPO DE TRANSPORTE</t>
  </si>
  <si>
    <t>35701</t>
  </si>
  <si>
    <t>MANTENIMIENTO Y CONSERVACIÓN DE MAQUINARIA Y EQUIPO</t>
  </si>
  <si>
    <t>35801</t>
  </si>
  <si>
    <t>SERVICIOS DE LIMPIEZA Y MANEJO DE DESECHOS</t>
  </si>
  <si>
    <t>35901</t>
  </si>
  <si>
    <t>SERVICIOS DE JARDINERÍA Y FUMIGACIÓN</t>
  </si>
  <si>
    <t>37101</t>
  </si>
  <si>
    <t>PASAJES AREOS</t>
  </si>
  <si>
    <t>37201</t>
  </si>
  <si>
    <t>PASAJES TERRESTRES</t>
  </si>
  <si>
    <t>37501</t>
  </si>
  <si>
    <t>VIÁTICOS EN EL PAÍS</t>
  </si>
  <si>
    <t>37502</t>
  </si>
  <si>
    <t>GASTOS DE CAMINO</t>
  </si>
  <si>
    <t>37901</t>
  </si>
  <si>
    <t>CUOTAS</t>
  </si>
  <si>
    <t>38301</t>
  </si>
  <si>
    <t>CONGRESOS Y CONVENCIONES</t>
  </si>
  <si>
    <t>38501</t>
  </si>
  <si>
    <t>GASTOS DE ATENCIÓN Y PROMOCIÓN</t>
  </si>
  <si>
    <t>39201</t>
  </si>
  <si>
    <t>IMPUESTOS Y DERECHOS</t>
  </si>
  <si>
    <t>39601</t>
  </si>
  <si>
    <t>OTROS GASTOS POR RESPONSABILIDADES</t>
  </si>
  <si>
    <t>44502</t>
  </si>
  <si>
    <t>APORTACIONES PARA CUBRIR CONVENIOS CON ORGANIZACIONES SINDICALES</t>
  </si>
  <si>
    <t>51501</t>
  </si>
  <si>
    <t>EQUIPO DE CÓMPUTO Y DE TECNOLOGÍAS DE LA INFORMACIÓN</t>
  </si>
  <si>
    <t>51902</t>
  </si>
  <si>
    <t>MOBILIARIO Y EQUIPO PARA ESCUELAS, LABORATORIOS Y TALLERES</t>
  </si>
  <si>
    <t>DIRECCIÓN DE FINANZAS</t>
  </si>
  <si>
    <t>REFACCIONES Y ACCESORIOS MENORES DE EQUIPO DE DE MAQ. Y OTROS EQUIPOS</t>
  </si>
  <si>
    <t>44501</t>
  </si>
  <si>
    <t>AYUDAS SOCIALES A INSTITUCIONES SIN FINES DE LUCRO</t>
  </si>
  <si>
    <t>54101</t>
  </si>
  <si>
    <t>AUTOMÓVILES Y CAMIONES</t>
  </si>
  <si>
    <t>38501 GASTOS DE ATENCIÓN Y PROMOCIÓN .- Variación por: $-80,000 Recursos contemplados en el presupuesto de la Dirección General, sin embargo durante el trimestre se presenta necesidad primordial no contemplada en el presupuesto anual para dar mantenimientos a equipos de cómputo transfiriendo estos recursos a la partida 35302.</t>
  </si>
  <si>
    <t>34501 SEGUROS DE BIENES PATRIMONIALES .- Variación por: $344,784 Transferencias para cubrir seguros no contemplados al inicio del presupuesto, para cubrir seguros de diversos bienes.</t>
  </si>
  <si>
    <t>15202</t>
  </si>
  <si>
    <t>PAGO DE LIQUIDACIONES</t>
  </si>
  <si>
    <t>15304</t>
  </si>
  <si>
    <t>PRESTACIONES DE RETIRO</t>
  </si>
  <si>
    <t>15501</t>
  </si>
  <si>
    <t>APOYO A LA CAPACITACIÓN</t>
  </si>
  <si>
    <t>24201</t>
  </si>
  <si>
    <t>CEMENTO Y PRODUCTOS DE CONCRETO</t>
  </si>
  <si>
    <t>24301</t>
  </si>
  <si>
    <t>CAL, YESO Y PRODUCTOS DE YESO</t>
  </si>
  <si>
    <t>27301</t>
  </si>
  <si>
    <t>ARTÍCULOS DEPORTIVOS</t>
  </si>
  <si>
    <t>PRODUCTOS TEXTILES</t>
  </si>
  <si>
    <t>31201</t>
  </si>
  <si>
    <t>GAS</t>
  </si>
  <si>
    <t>33401</t>
  </si>
  <si>
    <t>SERVICIOS DE CAPACITACIÓN</t>
  </si>
  <si>
    <t>34101</t>
  </si>
  <si>
    <t>SERVICIOS FINANCIEROS Y BANCARIOS</t>
  </si>
  <si>
    <t>34701</t>
  </si>
  <si>
    <t>FLETES Y MANIOBRAS</t>
  </si>
  <si>
    <t>35202</t>
  </si>
  <si>
    <t>MANTENIMIENTO Y CONSERVACIÓN DE MOBILIARIO Y EQUIPO PARA ESCUELAS, LABORATORIOS Y TALLERES</t>
  </si>
  <si>
    <t>35702</t>
  </si>
  <si>
    <t>MANTENIMIENTO Y CONSERVACIÓN DE HERRAMIENTAS, MAQUINAS HERRAMIENTAS, INSTRUMENTOS, ÚTILES Y EQUIPO</t>
  </si>
  <si>
    <t>36501</t>
  </si>
  <si>
    <t>SERVICIOS DE LA INDUSTRIA FÍLMICA, DEL SONIDO Y DEL VIDEO</t>
  </si>
  <si>
    <t>37601</t>
  </si>
  <si>
    <t>VIÁTICOS EN EL EXTRANJERO</t>
  </si>
  <si>
    <t>38201</t>
  </si>
  <si>
    <t>GASTOS DE ORDEN SOCIAL Y CULTURAL</t>
  </si>
  <si>
    <t>51101</t>
  </si>
  <si>
    <t>MUEBLES DE OFICINA Y ESTANTERÍA</t>
  </si>
  <si>
    <t>51301</t>
  </si>
  <si>
    <t>BIENES ARTÍSTICOS, CULTURALES Y CIENTÍFICOS</t>
  </si>
  <si>
    <t>11301 SUELDOS .- Variación por: $-5’237,572.97 Adecuación del Presupuesto de Egresos aprobado según decreto de presupuesto de Egresos/Ingresos para el ejercicio 2018 de conformidad por el monto en anexo de ejecución 2018 de los Recursos  Federales; redistribución de partidas para cubrir turnos por día inhábil y permisos económicos   por incapacidad. Redistribución dentro de la misma partida. Aplicaciones por aportes de nómina para diciembre. Ampliación al Presupuesto de Egresos, por anexo de ejecución apartado C, SEMS-SONORA- CECYTES 2018. Ampliación al Presupuesto de Egresos para Servicios Personales con Recurso Estatal y Federal. Ampliación al Presupuesto de Egresos para Servicios Personales con Recursos Propios para cubrir déficit.</t>
  </si>
  <si>
    <t xml:space="preserve">11303 REMUNERACIONES DIVERSAS .- Variación por: $20’672,467.18 Ampliación líquida al Presupuesto de Egresos según el Convenio de Apoyo Financiero que celebra el Ejecutivo Federal para operatividad de los Telebachilleratos. Aplicaciones por aportes de nómina para diciembre. Ampliación al Presupuesto de Egresos, por anexo de ejecución apartado C, SEMS-SONORA- CECYTES 2018. Ampliación al Presupuesto de Egresos para Servicios Personales con Recurso Estatal y Federal. </t>
  </si>
  <si>
    <t>11306 RIESGO LABORAL .- Variación por: $-1’815,223.64 Ampliación al Presupuesto de Egresos según acuerdo de la H. Junta Directiva 11.82.280418 Economías ejercicio 2017  autorización 05.06.0974/2018 Secretaría de Hacienda. Aplicaciones por aportes de nómina para diciembre. Ampliación al Presupuesto de Egresos, por anexo de ejecución apartado C, SEMS-SONORA- CECYTES 2018. Ampliación al Presupuesto de Egresos para servicios personales con Recurso Estatal y Federal. Ampliación al Presupuesto de Egresos para Servicios Personales con Recursos Propios para cubrir déficit.</t>
  </si>
  <si>
    <t>11307 AYUDA PARA HABITACIÓN .- Variación por: $2’102,149.49 Ampliación al Presupuesto de Egresos según acuerdo de la H. Junta Directiva 11.82.280418 Economías ejercicio 2017  autorización 05.06.0974/2018 Secretaría de Hacienda. Transferencia de recursos para aportaciones de nómina del mes de octubre, noviembre y diciembre. Aplicaciones por aportes de nómina para diciembre. Ampliación al Presupuesto de Egresos, por anexo de ejecución apartado C, SEMS-SONORA- CECYTES 2018. Ampliación al Presupuesto de Egresos para Servicios Personales con Recurso Estatal y Federal. Ampliación al Presupuesto de Egresos para Servicios Personales con Recursos Propios para cubrir déficit.</t>
  </si>
  <si>
    <t>11310 AYUDA PARA ENERGÍA ELÉCTRICA .- Variación por: $1´482,892.61 Ampliación al Presupuesto de Egresos según acuerdo de la H. Junta Directiva 11.82.280418 Economías ejercicio 2017  autorización 05.06.0974/2018 Secretaría de Hacienda. Transferencia de recursos para aportaciones de nómina del mes de octubre, noviembre y diciembre. Aplicaciones por aportes de nómina para diciembre. Ampliación al Presupuesto de Egresos, por anexo de ejecución apartado C, SEMS-SONORA- CECYTES 2018. Ampliación al Presupuesto de Egresos para Servicios Personales con Recurso Estatal y Federal. Ampliación al Presupuesto de Egresos para servicios personales con Recursos Propios para cubrir déficit.</t>
  </si>
  <si>
    <t>13101 PRIMAS Y ACREDITACIONES POR AÑOS DE SERVICIO EFECTIVO PRESTADO .- Variación por: $1´084,318.37 Ampliación al Presupuesto de Egresos según acuerdo de la H. Junta Directiva 11.82.280418 Economías ejercicio 2017  autorización 05.06.0974/2018 Secretaría de Hacienda. Ampliación por transferencia para nómina del mes de octubre, noviembre y diciembre. Aplicaciones por aportes de nómina para diciembre. Ampliación al Presupuesto de Egresos, por anexo de ejecución apartado C, SEMS-SONORA- CECYTES 2018. Ampliación al Presupuesto de Egresos para Servicios Personales con Recurso Estatal y Federal. Ampliación al Presupuesto de Egresos para Servicios Personales con Recursos Propios para cubrir déficit.</t>
  </si>
  <si>
    <t>13201 PRIMA DE VACACIONES  Y DOMINICAL .- Variación por: $-585,432.67 Ampliación al Presupuesto de Egresos según acuerdo de la H. Junta Directiva 11.82.280418 Economías ejercicio 2017  autorización 05.06.0974/2018 Secretaría de Hacienda. Ampliación por transferencia para nómina del mes de octubre, noviembre y diciembre. Aplicaciones por aportes de nómina para diciembre. Ampliación al Presupuesto de Egresos, por anexo de ejecución apartado C, SEMS-SONORA- CECYTES 2018. Ampliación al Presupuesto de Egresos para Servicios Personales con Recurso Estatal y Federal. Ampliación al Presupuesto de Egresos para Servicios Personales con Recursos Propios para cubrir déficit.</t>
  </si>
  <si>
    <t>13202 AGUINALDO O GRATIFICACIÓN POR FIN DE AÑO .- Variación por: $9’773,138.43  Transferencia para nómina del mes de octubre, noviembre y diciembre. Ampliación al Presupuesto de Egresos según acuerdo de la H. Junta Directiva 11.82.280418 Economías ejercicio 2017  autorización 05.06.0974/2018 Secretaría de Hacienda. Ampliación por transferencia para nómina del mes de octubre, noviembre y diciembre. Aplicaciones por aportes de nómina para diciembre. Ampliación al Presupuesto de Egresos, por anexo de ejecución apartado C, SEMS-SONORA- CECYTES 2018. Ampliación al Presupuesto de Egresos para Servicios Personales con Recurso Estatal y Federal. Ampliación al Presupuesto de Egresos para Servicios Personales con Recursos Propios para cubrir déficit.</t>
  </si>
  <si>
    <t>14102 APORTACIÓN POR SEGURO DE VIDA AL ISSSTESON .- Variación por: $234.06 Ampliación al Presupuesto de Egresos según acuerdo de la H. Junta Directiva 11.82.280418 Economías ejercicio 2017  autorización 05.06.0974/2018 Secretaría de Hacienda. Ampliación por transferencia para nómina del mes de octubre, noviembre y diciembre. Aplicaciones por aportes de nómina para diciembre. Ampliación al Presupuesto de Egresos, por anexo de ejecución apartado C, SEMS-SONORA- CECYTES 2018. Ampliación al Presupuesto de Egresos para Servicios Personales con Recurso Estatal y Federal. Ampliación al Presupuesto de Egresos para Servicios Personales con Recursos Propios para cubrir déficit.</t>
  </si>
  <si>
    <t>14103 APORTACIÓN POR SEGURO DE RETIRO AL ISSSTESON .- Variación por: $12,137.02 Ampliación al Presupuesto de Egresos según acuerdo de la H. Junta Directiva 11.82.280418 Economías ejercicio 2017  autorización 05.06.0974/2018 Secretaría de Hacienda. Ampliación por transferencia para nómina del mes de octubre, noviembre y diciembre. Aplicaciones por aportes de nómina para diciembre. Ampliación al Presupuesto de Egresos, por anexo de ejecución apartado C, SEMS-SONORA- CECYTES 2018. Ampliación al Presupuesto de Egresos para Servicios Personales con Recurso Estatal y Federal. Ampliación al Presupuesto de Egresos para Servicios Personales con Recursos Propios para cubrir déficit.</t>
  </si>
  <si>
    <t>14104 ASIGNACIÓN PARA PRESTAMOS A CORTO PLAZO .- Variación por: $188,759.31 Ampliación al Presupuesto de Egresos según acuerdo de la H. Junta Directiva 11.82.280418 Economías ejercicio 2017  autorización 05.06.0974/2018 Secretaría de Hacienda. Ampliación por transferencia para nómina del mes de octubre, noviembre y diciembre. Aplicaciones por aportes de nómina para diciembre. Ampliación al Presupuesto de Egresos, por anexo de ejecución apartado C, SEMS-SONORA- CECYTES 2018. Ampliación al Presupuesto de egresos para servicios personales con Recurso Estatal y Federal. Ampliación al presupuesto de Egresos para Servicios Personales con Recursos Propios para cubrir déficit.</t>
  </si>
  <si>
    <t>14106 OTRAS PRESTACIONES DE SEGURIDAD SOCIAL .- Variación por: $1’132,673.49 Ampliación al Presupuesto de Egresos según acuerdo de la H. Junta Directiva 11.82.280418 Economías ejercicio 2017  autorización 05.06.0974/2018 Secretaría de Hacienda. Ampliación por transferencia para nómina del mes de octubre, noviembre y diciembre. Aplicaciones por aportes de nómina para diciembre. Ampliación al Presupuesto de Egresos, por anexo de ejecución apartado C, SEMS-SONORA- CECYTES 2018. Ampliación al Presupuesto de Egresos para servicios personales con Recurso Estatal y Federal. Ampliación al Presupuesto de Egresos para Servicios Personales con Recursos Propios para cubrir déficit.</t>
  </si>
  <si>
    <t>14107 APORTACIÓN PARA INFRAESTRUCTURA, EQUIPAMIENTO Y MANTENIMIENTO HOSPITALARIO .- Variación por: $377,573.62 Ampliación al Presupuesto de Egresos según acuerdo de la H. Junta Directiva 11.82.280418 Economías ejercicio 2017  autorización 05.06.0974/2018 Secretaría de Hacienda. Ampliación por transferencia para nómina del mes de octubre, noviembre y diciembre. Aplicaciones por aportes de nómina para diciembre. Ampliación al Presupuesto de Egresos, por anexo de ejecución apartado C, SEMS-SONORA- CECYTES 2018. Ampliación al Presupuesto de Egresos para Servicios Personales con Recurso Estatal y Federal. Ampliación al Presupuesto de Egresos para Servicios Personales con Recursos Propios para cubrir déficit.</t>
  </si>
  <si>
    <t>14108 APORTACIONES PARA LA ATENCIÓN DE ENFERMEDADES PREEXISTENTES .- Variación por: $1´803,926.28 Ampliación al Presupuesto de Egresos según acuerdo de la H. Junta Directiva 11.82.280418 Economías ejercicio 2017  autorización 05.06.0974/2018 Secretaría de Hacienda. Ampliación por transferencia para nómina del mes de octubre, noviembre y diciembre. Aplicaciones por aportes de nómina para diciembre. Ampliación al Presupuesto de Egresos, por anexo de ejecución apartado C, SEMS-SONORA- CECYTES 2018. Ampliación al Presupuesto de Egresos para Servicios Personales con Recurso Estatal y Federal. Ampliación al Presupuesto de Egresos para Servicios Personales con Recursos Propios para cubrir déficit.</t>
  </si>
  <si>
    <t>14109 APORTACIONES POR SERVICIO MEDICO DEL ISSSTESON .- Variación por: $4’208,773.17 Ampliación al Presupuesto de Egresos según acuerdo de la H. Junta Directiva 11.82.280418 Economías ejercicio 2017  autorización 05.06.0974/2018 Secretaría de Hacienda. Ampliación por transferencia para nómina del mes de octubre, noviembre y diciembre. Aplicaciones por aportes de nómina para diciembre. Ampliación al Presupuesto de Egresos, por anexo de ejecución apartado C, SEMS-SONORA- CECYTES 2018. Ampliación al Presupuesto de Egresos para Servicios Personales con Recurso Estatal y Federal. Ampliación al Presupuesto de Egresos para Servicios Personales con Recursos Propios para cubrir déficit.</t>
  </si>
  <si>
    <t>14110 ASIGNACIÓN PARA PRESTAMOS PRENDARIOS .- Variación por: $188,759.31 Ampliación al Presupuesto de Egresos según acuerdo de la H. Junta Directiva 11.82.280418 Economías ejercicio 2017  autorización 05.06.0974/2018 Secretaría de Hacienda. Ampliación por transferencia para nómina del mes de octubre, noviembre y diciembre. Aplicaciones por aportes de nómina para diciembre. Ampliación al Presupuesto de Egresos, por anexo de ejecución apartado C, SEMS-SONORA- CECYTES 2018. Ampliación al Presupuesto de Egresos para Servicios Personales con Recurso Estatal y Federal. Ampliación al Presupuesto de Egresos para Servicios Personales con Recursos Propios para cubrir déficit.</t>
  </si>
  <si>
    <t>14301 APORTACIONES AL SISTEMA DE AHORRO PARA EL RETIRO .- Variación por: $7´514,113.33 Ampliación al Presupuesto de Egresos según acuerdo de la H. Junta Directiva 11.82.280418 Economías ejercicio 2017  autorización 05.06.0974/2018 Secretaría de Hacienda. Ampliación por transferencia para nómina del mes de octubre, noviembre y diciembre. Aplicaciones por aportes de nómina para diciembre. Ampliación al Presupuesto de Egresos, por anexo de ejecución apartado C, SEMS-SONORA- CECYTES 2018. Ampliación al Presupuesto de Egresos para Servicios Personales con Recurso Estatal y Federal. Ampliación al Presupuesto de Egresos para Servicios Personales con Recursos Propios para cubrir déficit.</t>
  </si>
  <si>
    <t>14403 OTRAS APORTACIONES DE SEGUROS COLECTIVOS .- Variación por: $76,530.56 Ampliación al Presupuesto de Egresos según acuerdo de la H.Junta Directiva 11.82.280418 Economías ejercicio 2017  autorización 05.06.0974/2018 Sría de Hacienda.  Transferencia por aportaciones de nómina del mes de octubre, noviembre y diciembre. Aplicaciones por aportes de nómina para diciembre. Ampliación al Presupuesto de Egresos, por anexo de ejecución apartado C, SEMS-SONORA- CECYTES 2018. Ampliación al Presupuesto de Egresos para Servicios Personales con Recurso Estatal y Federal. Ampliación al Presupuesto de Egresos para Servicios Personales con Recursos Propios para cubrir déficit.</t>
  </si>
  <si>
    <t>15101 APORTACIONES AL FONDO DE AHORRO DE LOS TRABAJADORES .- Variación por: $-73,991.11 Ampliación al Presupuesto de Egresos según acuerdo de la H. Junta Directiva 11.82.280418 Economías ejercicio 2017  autorización 05.06.0974/2018 Secretaría de Hacienda. Ampliación por transferencia para nómina del mes de octubre, noviembre y diciembre. Aplicaciones por aportes de nómina para diciembre. Ampliación al Presupuesto de Egresos, por anexo de ejecución apartado C, SEMS-SONORA- CECYTES 2018. Ampliación al Presupuesto de Egresos para Servicios Personales con Recurso Estatal y Federal. Ampliación al Presupuesto de Egresos para Servicios Personales con Recursos Propios para cubrir déficit.</t>
  </si>
  <si>
    <t>15202 PAGO DE LIQUIDACIONES .- Variación por: $-350,264.91 Ampliación al Presupuesto de Egresos según acuerdo de la H. Junta Directiva 11.82.280418 Economías ejercicio 2017  autorización 05.06.0974/2018 Secretaría de Hacienda. Ampliación por transferencia para nómina del mes de octubre, noviembre y diciembre. Aplicaciones por aportes de nómina para diciembre. Ampliación al Presupuesto de Egresos, por anexo de ejecución apartado C, SEMS-SONORA- CECYTES 2018. Ampliación al Presupuesto de Egresos para Servicios Personales con Recurso Estatal y Federal. Ampliación al Presupuesto de Egresos para Servicios Personales con Recursos Propios para cubrir déficit.</t>
  </si>
  <si>
    <t>15304 PRESTACIONES DE RETIRO .- Variación por: $-581,716.12 Ampliación al Presupuesto de Egresos según acuerdo de la H. Junta Directiva 11.82.280418 Economías ejercicio 2017  autorización 05.06.0974/2018 Secretaría de Hacienda. Ampliación por transferencia para nómina del mes de octubre, noviembre y diciembre. Aplicaciones por aportes de nómina para diciembre. Ampliación al Presupuesto de Egresos, por anexo de ejecución apartado C, SEMS-SONORA- CECYTES 2018. Ampliación al Presupuesto de Egresos para Servicios Personales con Recurso Estatal y Federal. Ampliación al Presupuesto de Egresos para Servicios Personales con Recursos Propios para cubrir déficit.</t>
  </si>
  <si>
    <t>15901 OTRAS PRESTACIONES .- Variación por: $5’049,085.6 Ampliación al Presupuesto de Egresos según acuerdo de la H. Junta Directiva 11.82.280418 Economías ejercicio 2017  autorización 05.06.0974/2018 Secretaría de Hacienda. Ampliación por transferencia para nómina del mes de octubre, noviembre y diciembre. Aplicaciones por aportes de nómina para diciembre. Ampliación al Presupuesto de Egresos, por anexo de ejecución apartado C, SEMS-SONORA- CECYTES 2018. Ampliación al Presupuesto de Egresos para Servicios Personales con Recurso Estatal y Federal. Ampliación al Presupuesto de Egresos para Servicios Personales con Recursos Propios para cubrir déficit.</t>
  </si>
  <si>
    <t xml:space="preserve">21101 MATERIALES, ÚTILES Y EQUIPOS MENORES DE OFICINA .- Variación por: $ -1´034,722.29 Compra de papelería para Dirección de Finanzas, pago de papelería para materiales para evento de artes plásticas en planteles, papelería para mural de bibliotecas . Redistribución para cubrir gastos menores y urgentes en Dirección, Planteles y Emsads. Variaciones generadas por Ampliación Líquida al presupuesto de Egresos basado en el Oficio No.05.06.0974/2018, de la Secretaría de Hacienda, por el reintegro de Remanentes de economías ejercidas del ejercicio fiscal 2017, aprobado por el Órgano de Gobierno de la Entidad. Redistribución para cubrir fondos fijos de caja de Dirección, Planteles y Emsads. Redistribución para cubrir materiales de limpieza y de papelería requeridos. </t>
  </si>
  <si>
    <t>21201 MATERIALES Y ÚTILES DE IMPRESIÓN Y REPRODUCCIÓN .- Variación por: $398,229 Redistribución para adquisición de Cintas de Color 6 paneles  y tarjetas PVC para credenciales de alumnos. Redistribución para adquisición de material para limpieza y protección de equipos de cómputo en planteles.</t>
  </si>
  <si>
    <t>21401 MATERIALES Y ÚTILES PARA EL PROCESAMIENTO DE QUIPOS Y BIENES INFORMÁTICOS .- Variación por: $-238,478 recursos transferidos a la partida correspondiente a la compra de refacciones para equipos de cómputo ya que los recursos programados para tal efecto resultaron insuficientes. Redistribución para adquisición de material para limpieza y protección de equipos de cómputo en planteles. Redistribución para adquisición de materiales para el departamento de informática y armado de paquetes para bienes informáticos de plantel.</t>
  </si>
  <si>
    <t>21501 MATERIAL PARA INFORMACIÓN .- Variación por: $358,578.91 Cubrir gastos presentado en fondo fijo de caja. Redistribución para adquisición de material informativo para planteles, que no afecto a la partida 21701.</t>
  </si>
  <si>
    <t>21601 MATERIAL DE LIMPIEZA .- Variación por: $2’415,705.76 Pago reposición de fondo fijo de caja, Reposición de fondo fijo de caja SDP-019/2018. Redistribución para adquisición de materiales de limpieza, Orden de compra : 4500130865/FACT. 579 para adquisición de materiales de limpieza, pago de materiales de limpieza de los planteles por licitación.</t>
  </si>
  <si>
    <t>21701 MATERIALES EDUCATIVOS .- Variación por: $-1´028,761.95 Compra de libros para EMSaD Esqueda, impresión hoja de instrucciones o manual técnico examen Pisa, pago papelería para materiales artes plásticas y reembolso por compra del mapa del estado para ubicar Planteles. Redistribución para solventar adquisiciones de libros de textos para Planteles. Redistribución para apoyos a la Dir. Administrativa para Materiales de limpieza en Planteles para evitar el subejercicio, dado que la licitación de Libros fue cantidad menor a la presupuestada.</t>
  </si>
  <si>
    <t>21702 MATERIALES Y SUMINISTROS PARA PLANTELES EDUCATIVOS .- Variación por: $353,386 Pago  papelería para materiales artes plásticas en plantel Justo Sierra. Adquisición de materiales para banda de guerra para Planteles que no afecto a la partida de origen 29101.</t>
  </si>
  <si>
    <t>22101 PRODUCTOS ALIMENTICIOS PARA EL PERSONAL EN LAS INSTALACIONES .- Variación por: $-350,460.93 reducción en partida por falta de presupuesto ya que esta no se ve afectada, para dar suficiencia a fondos fijos de plantel y Emsad y cubrir Gastos realizados en aplicación examen EXANI,  Reducción que cuenta con disponibilidad para cumplir las metas establecidas, y para apoyar otras partidas.  Apoyo a Dir. de Vinculación para adquisición de Refacciones diversas en la partida 29401 REFACCIONES Y ACCESORIOS MENORES DE EQUIPO DE CÓMPUTO Y TECNOLOGÍAS DE LA INFORMACIÓN.</t>
  </si>
  <si>
    <t>22106 ADQUISICIÓN DE AGUA POTABLE .- Variación por: $98,584.18 reembolso por compra de agua purificada en el plantel, pago  por suministro de agua en planteles, pago por garrafones de agua purificada, para dar suficiencia a pipadas del Plantel San Pedro Saucito. Reembolso por SDP-DVS 001/2018 reposición de gastos para cubrir consumos de Agua potable. Transferencia para cubrir compra de agua purificada y pipadas de agua. Transferencia para cubrir adquisición de agua potable en el 4to Trimestre 2018.</t>
  </si>
  <si>
    <t>22301 UTENSILIOS PARA EL SERVICIO DE ALIMENTACIÓN .- Variación por: $-3,347.80 Dar suficiencia a fondos fijos de caja de planteles por variación en la programación original. Redistribución dentro de la misma partida y meta para dar suficiencia a gastos menores y urgentes.</t>
  </si>
  <si>
    <t>24101 PRODUCTOS MINERALES NO METÁLICOS .- Variación por: $92,175.68 Dar suficiencia a fondos fijos de caja. Adquisición de materiales de construcción para obras en planteles, San Pedro, Tierra Blanca y Emsad Maquipo. Y adquisición de Material para la construcción de bodega en Esperanza y Cajeme.</t>
  </si>
  <si>
    <t>24201 CEMENTO Y PRODUCTOS DE CONCRETO .- Variación por: $30,104.99. Adquisición de materiales de construcción para obras en planteles, San Pedro, Tierra Blanca y Emsad Maquipo. Y adquisición de Material para la construcción de bodega en Esperanza y Cajeme.</t>
  </si>
  <si>
    <t>24301 CAL, YESO Y PRODUCTOS DE YESO.- Variación por: $-1,512 Gastos menores y urgentes presentados en fondos fijos de caja en Planteles.</t>
  </si>
  <si>
    <t>24401 MADERA Y PRODUCTOS DE MADERA.- Variación por: $101.86 Gastos menores y urgentes presentados en fondo fijo de caja en Planteles.</t>
  </si>
  <si>
    <t xml:space="preserve">24501 VIDRIO Y PRODUCTOS DE VIDRIO.- Variación por: $4,440 cubrir vidrios vandalizados en plantel Luis B Sánchez. </t>
  </si>
  <si>
    <t>24601 MATERIAL ELECTRICO Y ELECTRÓNICO.- Variación por: $-44,059.03 Redistribución para adquisición de Cintas de Color 6 paneles  y tarjetas PVC para credenciales de alumnos. Redistribución para adquisición de material para limpieza y protección de equipos de cómputo en Planteles no contemplados en la partida. Redistribución para pago de materiales eléctricos a proveedores, no contemplados.</t>
  </si>
  <si>
    <t>24701 ARTÍCULOS METÁLICOS PARA LA CONSTRUCCIÓN .- Variación por: $56,848.60 Adquisición de materiales de construcción para obras en Planteles San Pedro, Tierra Blanca y Emsad Maquipo. Y adquisición de Material para la construcción de bodega en Esperanza y Cajeme.</t>
  </si>
  <si>
    <t>24801 MATERIALES COMPLEMENTARIOS .- Variación por: $-73,778.91  Cubrir gastos menores fondo fijo de caja, Pago por distintitos materiales necesarios para mantenimiento de planteles y Dirección General. Redistribución por adquisición de materiales de construcción para obras en planteles, San Pedro, Tierra Blanca y Emsad Maquipo. Y adquisición de Material para la construcción de bodega en Planteles Esperanza y Cajeme.</t>
  </si>
  <si>
    <t>24901 OTROS MATERIALES Y ARTÍCULOS DE CONSTRUCCIÓN Y REPARACIÓN .- Variación por: $124,717.99 Cubrir gastos menores fondo fijo de caja, pago por refacciones para dar mantenimiento a Planteles y reembolso de compra de pintura para bancas. Redistribución por adquisición de materiales de construcción para obras en Planteles San Pedro, Tierra Blanca y Emsad Maquipo. Y adquisición de material para la construcción de bodega en Planteles Esperanza y Cajeme.</t>
  </si>
  <si>
    <t>25101 PRODUCTOS QUÍMICOS BÁSICOS .- Variación por: $-205,068.81 material para evento de artes plásticas en Plantel Justo Sierra. Redistribución para adquisición de materiales de construcción para obras en Planteles San Pedro, Tierra Blanca y Emsad Maquipo. Y adquisición de material para la construcción de bodega en Plantel Esperanza y Cajeme, dado que la licitación de Productos Químicos conto con subejercicio que no afecto metas.</t>
  </si>
  <si>
    <t>25201 FERTILIZANTES, PESTICIDAS Y OTROS AGROQUÍMICOS .- Variación por: $785 Reembolso de fondo fijo de caja en Planteles.</t>
  </si>
  <si>
    <t>25301 MEDICINAS Y PRODUCTOS FARMACÉUTICOS .- Variación por: $-5,515 cubrir fondos fijos de Planteles y Emsad no considerados en la presupuestación original.</t>
  </si>
  <si>
    <t>25501 MATERIALES, ACCESORIOS Y SUMINISTROS DE LABORATORIO .- Variación por: $1,386 material para evento de artes plásticas en Plantel Justo Sierra.</t>
  </si>
  <si>
    <t>25601 FIBRAS SINTÉTICAS, HULES, PLÁSTICOS Y DERIVADOS .- Variación por: $2,199.46 compra de material para mantenimiento de oficinas administrativas del Colegio.</t>
  </si>
  <si>
    <t xml:space="preserve">26101 COMBUSTIBLES .- Variación por: $-1’011,855.06 Transferencia para cubrir gasolina de personal administrativo de activo fijo no contemplado. En el Cuarto Trimestre se realiza redistribución para cubrir necesidades en Servicios Básicos, con Recursos Federales por el Convenio establecido para la utilización de fondos Federales, cabe señalar que éste contempla el recurso para el capítulo 2000 y 3000 sin especificar partida para la asignación de los recursos. </t>
  </si>
  <si>
    <t>26102 LUBRICANTES Y ADITIVOS .- Variación por: $3,471.5 Redistribución dentro de la misma partida y meta para dar suficiencia a fondos fijos de caja en Planteles.</t>
  </si>
  <si>
    <t>27101 VESTUARIOS Y UNIFORMES .- Variación por: $-179,718.48 Adquisición de uniformes para el personal sindicalizado según licitación, Pago camisetas y gorras equipo imparables, no consideradas en presupuestación inicial. Ampliación liquida de Egresos etiquetada para la participación de IMPARABLES JS en el Desafío Internacional F1 In Schools proporcionado por la SEC. Compra de banderas para planteles sdp-4500124642, Compra de uniformes deportivos para Nacional. Transferencia para adquisición de materiales de Banda de Guerra.</t>
  </si>
  <si>
    <t>27401 PRODUCTOS TEXTILES .- Variación por: $530 cubrir fondos fijos de planteles y Emsad no considerados en la presupuestación original.</t>
  </si>
  <si>
    <t>29101 HERRAMIENTAS MENORES .- Variación por: $-190,514.58 compra de herramientas menores para mantenimiento de Planteles. Reembolso a Plantel por compra de distintos herramientas de emergencia no contemplados. Adquisición de material para Banda de Guerra para Planteles.</t>
  </si>
  <si>
    <t>29201 REFACCIONES Y ACCESORIOS MENORES DE EDIFICIOS .- Variación por: $-31,065.22 Reducción de partida para dar suficiencia a mismo capítulo de partidas no presupuestadas y gastos urgentes en fondos fijos de Planteles y Direcciones de Área.</t>
  </si>
  <si>
    <t>29401 REFACCIONES Y ACCESORIOS MENORES DE EQUIPO DE CÓMPUTO Y TECNOLOGÍAS DE LA INFORMACIÓN .- Variación por: $487,663.47 compra de material para mantenimiento automotriz y gastos urgentes de fondos fijos de caja en Planteles. Reembolso de fondo fijo de la Dirección Administrativa. Redistribución para adquisición de material para limpieza y protección de equipos de cómputo en planteles. Redistribución para adquisición de Refacciones de computadoras requeridas por planteles no contempladas en el presupuesto original.</t>
  </si>
  <si>
    <t>29601 REFACCIONES Y ACCESORIOS MENORES DE EQUIPO DE TRANSPORTE .- Variación por: $75,711.18 Compra de acumulador para vehículo oficial de Dirección General, reembolso por refacciones de bomba de gasolina para vehículo de Plantel. Pago  por líquido para batería ord. 4500111556. Pago por material para servicios de equipo de transporte. Pago por compra de materias diversos para el servicio necesario de los vehículos. Transferencia para pagos de refacciones y herramientas no contempladas en el presupuestao inicial.</t>
  </si>
  <si>
    <t>29801 REFACCIONES Y ACCESORIOS MENORES DE EQUIPO DE  MAQUINARIA Y OTROS EQUIPOS .- Variación por: $8,368.79 Pago por material y refacciones para mantenimiento no contempladas en el presupuesto original ya que se presentaron daños imprevistos.</t>
  </si>
  <si>
    <t>31101 ENERGÍA  ELECTRICA .- Variación por: $238,020.04 Variaciones generadas por Ampliación Líquida al presupuesto de Egresos basado en el Oficio No.05.06.0974/2018, de la Secretaría de Hacienda, por el reintegro de Remanentes de economías ejercidas del ejercicio fiscal 2017, aprobado por el Órgano de Gobierno de la Entidad.  Transferencias para pago de servicios de CFE de diferentes partidas, dado que se presupuestó una cantidad inferior a lo facturado en 2018.</t>
  </si>
  <si>
    <t>31102 ENERGÍA  ELECTRICA A ESCUELAS .- Variación por: $2’284,988.73 Variaciones generadas por Ampliación Líquida al presupuesto de Egresos basado en el Oficio No.05.06.0974/2018, de la Secretaría de Hacienda, por el reintegro de Remanentes de economías ejercidas del ejercicio fiscal 2017, aprobado por el Órgano de Gobierno de la Entidad. .  Transferencias para pago de servicios de CFE de diferentes Planteles, dado que se presupuestó una cantidad inferior a lo facturado en 2018.</t>
  </si>
  <si>
    <t>31103 SERVICIOS E INSTALACIONES PARA CENTROS ESCOLARES .- Variación por: $464,085.06 servicio, suministro e instalaciones de materiales eléctricos en el plantel. Pago a proveedor por trabajos de instalaciones de red eléctrica, mantenimiento preventivo y correctivo en plantel, reemplazo e instalación de equipos mini Split, suministro e instalación de centros de cargas, suministro e instalación de luminarias tipo led en planteles. Diversos pagos por servicios de instalación e ingeniería no considerados en el presupuesto original, redistribuciones que no afectaron las partidas ni metas.</t>
  </si>
  <si>
    <t xml:space="preserve">31201 GAS .- Variación por: $-9,176 Reembolsos de fondos fijos en planteles. </t>
  </si>
  <si>
    <t>31301 AGUA POTABLE .- Variación por: $1´059,327.58 Variaciones generadas por Ampliación Líquida al presupuesto de Egresos basado en el Oficio No.05.06.0974/2018, de la Secretaría de Hacienda, por el reintegro de Remanentes de economías ejercidas del ejercicio fiscal 2017, aprobado por el Órgano de Gobierno de la Entidad. Redistribución de otras partidas para pagos de servicios de agua potable, no contemplados en el presupuesto inicial dado al incremento en la cantidad en facturas.</t>
  </si>
  <si>
    <t>31401 TELEFONÍA TRADICIONAL .- Variación por: $-317,859.24 Reducciones que no afectan el cumplimiento de metas, para cubrir servicios de telecomunicaciones no contemplados en presupuesto inicial. Transferencias para pago de servicios de CFE de diferentes partidas, dado que se presupuestó una cantidad inferior a lo facturado en 2018, pagos de servicios de agua potable.</t>
  </si>
  <si>
    <t>31501 TELEFONÍA CELULAR .- Variación por: $-4,736.77 Variaciones generadas por Ampliación Líquida al presupuesto de Egresos basado en el Oficio No.05.06.0974/2018, de la Secretaría de Hacienda, por el reintegro de Remanentes de economías ejercidas del ejercicio fiscal 2017, aprobado por el Órgano de Gobierno de la Entidad.</t>
  </si>
  <si>
    <t>31601 SERVICIO DE TELECOMUNICACIONES Y SATELITES .- Variación por: $2´335,933.4  Variaciones generadas por Ampliación Líquida al presupuesto de Egresos basado en el Oficio No.05.06.0974/2018, de la Secretaría de Hacienda, por el reintegro de Remanentes de economías ejercidas del ejercicio fiscal 2017, aprobado por el Órgano de Gobierno de la Entidad. Cabe señalar que no se contempló en presupuesto original lo correspondiente al recursos requerido para este servicio por todo el año ya que el presupuesto aprobado original resultó insuficiente.</t>
  </si>
  <si>
    <t>31701 SERVICIO DE ACCESO A INTERNET, REDES Y PROCESAMIENTO DE INFORMACIÓN .- Variación por: $-309,025.92 Variaciones generadas por Ampliación Líquida al presupuesto de Egresos basado en el Oficio No.05.06.0974/2018, de la Secretaría de Hacienda, por el reintegro de Remanentes de economías ejercidas del ejercicio fiscal 2017, aprobado por el Órgano de Gobierno de la Entidad.</t>
  </si>
  <si>
    <t>31801 SERVICIO POSTAL .- Variación por: $-5,503.46 Ampliación liquida de Egresos etiquetada para la participación de IMPARABLES JS en el Desafío Internacional F1 In Schools proporcionado por la SEC. Redistribución para reembolso de fondos fijos en plantel.</t>
  </si>
  <si>
    <t>32201 ARRENDAMIENTO DE EDIFICIOS .- Variación por: $62,565.47 pago por renta de aulas móviles. Amortización renta oficinas generales.</t>
  </si>
  <si>
    <t>32301 ARRENDAMIENTO DE MUEBLES, MAQUINARIA Y EQUIPO .- Variación por: $803,283.03 Variaciones generadas por Ampliación Líquida al presupuesto de Egresos basado en el Oficio No.05.06.0974/2018, de la Secretaría de Hacienda, por el reintegro de Remanentes de economías ejercidas del ejercicio fiscal 2017, aprobado por el Órgano de Gobierno de la Entidad, utilizado para el pago de servicios del Colegio.</t>
  </si>
  <si>
    <t>32501 ARRENDAMIENTO DE EQUIPO DE TRANSPORTE .- Variación por: $-10,000 Transferencia que no afecta metas, para solventar fondos fijos de plantel, ya que no fue requerido arrendar transporte inicialmente contemplado para eventos fuera del Estado.</t>
  </si>
  <si>
    <t>32701 PATENTES, REGALÍAS Y OTROS .- Variación por: $1’440,664.6 compra de membresía para compras de fondo de caja chica de Dirección General. Redistribución para suficiencia de Licitación de licencias de Software de uso educativo para planteles.</t>
  </si>
  <si>
    <t>33101 SERVICIOS LEGALES, DE CONTABILIDAD, AUDITORIAS Y RELACIONADOS .- Variación por: $-83,667.55 Redistribución para el pago de arrendamientos de edificios que no se contaba con totalidad en presupuesto inicial.</t>
  </si>
  <si>
    <t xml:space="preserve">33201 SERVICIOS DE DISEÑO, ARQUITECTURA, INGENIERÍA Y ACTIVIDADES RELACIONADAS .- Variación por: $-35,484 Apoyo de las Direcciones a Dir. Administrativa, se le dio suficiencia a la partida 35302, en las partidas a reducir se cuenta con suficiencia sin afectar el cumplimiento de la meta. No se contaba con el presupuesto necesario por las reducciones aplicadas, al presupuesto modificado. </t>
  </si>
  <si>
    <t xml:space="preserve">33301 SERVICIOS DE INFORMÁTICA .- Variación por: $-372,000 Apoyo de las Direcciones a Dir. Administrativa, se le dio suficiencia a la partida 35302, en las partidas a reducir se cuenta con suficiencia sin afectar el cumplimiento de la meta. No se contaba con el presupuesto necesario por las reducciones aplicadas, al presupuesto modificado. </t>
  </si>
  <si>
    <t>33401 SERVICIOS DE CAPACITACIÓN .- Variación por: $-9,340 Redistribución entre partidas para cubrir Oficios de Comisión del Área Académica, no contemplados en el presupuesto modificado.</t>
  </si>
  <si>
    <t>33603 IMPRESIONES Y PUBLICACIONES OFICIALES .- Variación por: $419,421 reducción de partida publicación oficial para darle suficiencia a emisión de carta poder notariada para diligencias en SAT. Apoyo de las Direcciones a Dir. Administrativa, se le dio suficiencia a la partida 35302, en las partidas a reducir se cuenta con suficiencia sin afectar el cumplimiento de la meta. No se contaba con el presupuesto necesario por las reducciones aplicadas, al presupuesto modificado.  Orden de compra servicio: 4500131061/fact. 1765/da, NO. ORDEN 4500127464, NO. ORDEN 4500127427 por pago de servicios para impresiones necesarias del Colegio, no contempladas inicialmente.</t>
  </si>
  <si>
    <t>33605 LICITACIONES, CONVENIOS Y CONVOCATORIAS .- Variación por: $151,545.10 servicios publicación de licitación por variación en los costos contemplados en la programación original.</t>
  </si>
  <si>
    <t>33801 SERVICIOS DE VIGILANCIA .- Variación por: $1’706,879.54 Variaciones generadas por Ampliación Líquida al presupuesto de Egresos basado en el Oficio No.05.06.0974/2018, de la Secretaría de Hacienda, por el reintegro de Remanentes de economías ejercidas del ejercicio fiscal 2017, aprobado por el Órgano de Gobierno de la Entidad. Cabe señalar que no se contempló en presupuesto original lo correspondiente al recurso requerido para este servicio por todo el año ya que el presupuesto aprobado original resultó insuficiente.</t>
  </si>
  <si>
    <t xml:space="preserve">35103 MANTENIMIENTO Y CONSERVACIÓN DE PLANTELES ESCOLARES .- Variación por: $2’258,655.35 cambio de puerta y marco en aula, mantenimiento correctivo y reconstrucción en plafones, remplazo y reparación de 7 puertas en plantel, trabajos de mantenimiento, reinstalaciones, servicio de remplazo de cristales por policarbonato. Pago a proveedor por trabajos en plantel, suministro e instalaciones de puerta de herrería corrediza para edificio de Dirección en Plantel, suministro e instalaciones de válvula y reparación de tubería de cobre en el Plantel. Reparación de mesa bancos, reparación de muros y pinturas en edificio del Plantel, reparación y compostura de un lote de ventanas del Planteles; desazolve de fosa séptica en plantel, instalaciones varias en Plantel Bácum, pago por reparación de mesa banco, pago por mantenimiento en plantel, pago por instalaciones. Pago por servicios de trabajos en aluminio y vidrio, pago reparaciones de mesa bancos en Plantel, pago por trabajos de consistencia en el suministro. Elaboración y pintado de cerco del plantel, pago por suministro e instalación ord. 4500111496, pago por habilitar red de agua en laboratorio, pago por reparación de tubería y habilitar baños de Plantel, por mantenimientos en Plantel, dado a que no se contemplan en el presupuesto desperfectos para atención inmediata en cuanto a los periodos comprendidos. Cabe señalar que no se contempló en presupuesto original lo correspondiente al recurso requerido para este servicio por todo el año ya que el presupuesto aprobado original resultó insuficiente. </t>
  </si>
  <si>
    <t xml:space="preserve">35201 MANTENIMIENTO Y CONSERVACIÓN DE MOBILIARIO Y EQUIPO .- Variación por: $70,690 Transferencia para solventar el pago por mantenimientos diversos del mobiliario y equipo que no se contempló en presupuesto original lo correspondiente al recurso requerido para este servicio por todo el año ya que el presupuesto aprobado original resultó insuficiente. </t>
  </si>
  <si>
    <t>35202 MANTENIMIENTO Y CONSERVACIÓN DE MOBILIARIO Y EQUIPO PARA ESCUELAS, LABORATORIOS Y TALLERES .- Variación por: $-516,188.28  Transferencia para solventar el pago por mantenimientos diversos del mobiliario y equipo que no se contempló en presupuesto original lo correspondiente al recurso requerido para este servicio por todo el año ya que el presupuesto aprobado original resultó insuficiente.</t>
  </si>
  <si>
    <t>35301 INSTALACIONES .- Variación por: $1’182,180.06 reinstalación de aula móvil, pago a proveedor por instalaciones de equipo de refrigeración en el plantel, instalación de cámara de video, instalaciones el mes de enero, gastos de instalación en el plantel, pago a telefonía rural por instalaciones en el plantel, pago por instalaciones de equipos de alarma en dirección. Pago por instalaciones de equipos de alarma en el plantel, servicio de instalación en plantel. Por instalación de equipo, instalaciones de mingitorios en Dirección General, Instalaciones varias, por instalación de hidroneumático, instalaciones eléctricas, instalación de cámara, por suministro e instalación ord. 4500111497, 4500111498, 4500111500, 4500111501, por instalación de equipo necesarias dado a que no se contemplan en el presupuesto desperfectos para atención inmediata en cuanto a los periodos comprendidos. Variaciones generadas por Ampliación Líquida al presupuesto de Egresos basado en el Oficio No.05.06.0974/2018, de la Secretaría de Hacienda, por el reintegro de Remanentes de economías ejercidas del ejercicio fiscal 2017, aprobado por el Órgano de Gobierno de la Entidad. Cabe señalar que no se contempló en presupuesto original lo correspondiente al recurso requerido para este servicio por todo el año ya que el presupuesto aprobado original resultó insuficiente.</t>
  </si>
  <si>
    <t xml:space="preserve">35302 MANTENIMIENTO Y CONSERVACIÓN DE BIENES INFORMÁTICOS .- Variación por: $-14,490 Apoyo de la Direcciones a Dir. Administrativa, se le dio suficiencia, en las partidas a reducir se cuenta con suficiencia sin afectar el cumplimiento de la meta. No se contaba con el presupuesto necesario por las reducciones aplicadas, al presupuesto modificado. </t>
  </si>
  <si>
    <t>35701 MANTENIMIENTO Y CONSERVACIÓN DE MAQUINARIA Y EQUIPO .- Variación por: $-726,187 Variaciones generadas por Ampliación Líquida al presupuesto de Egresos basado en el Oficio No.05.06.0974/2018, de la Secretaría de Hacienda, por el reintegro de Remanentes de economías ejercidas del ejercicio fiscal 2017, aprobado por el Órgano de Gobierno de la Entidad. Transferencias para solventar distintos mantenimientos no contemplados en el presupuesto original 2018.</t>
  </si>
  <si>
    <t>35702 MANTENIMIENTO Y CONSERVACIÓN DE HERRAMIENTAS, MAQUINAS HERRAMIENTAS, INSTRUMENTOS, ÚTILES Y EQUIPO .- Variación por: $-5,073 Cancelación de fondos fijos en planteles, y transferencia para solventar pago de mantenimientos de cajoneras auxiliares con riel de extensión.</t>
  </si>
  <si>
    <t>35801 SERVICIOS DE LIMPIEZA Y MANEJO DE DESECHOS .- Variación por: $84,368 Reducción de partida para dar suficiencia a mismo capítulo para pago de avalúo no contemplado en la presupuestación. Transferencia de ampliación para pago de manejo de desechos en plantel.</t>
  </si>
  <si>
    <t>35901 SERVICIOS DE JARDINERÍA Y FUMIGACIÓN .- Variación por: $-83,600 Reducción para dar suficiencia a partida de Instalaciones, ya que no se ha utilizado el presupuesto asignado a la misma y no afecta el cumplimiento de esta.</t>
  </si>
  <si>
    <t>37201 PASAJES TERRESTRES .- Variación por: $68,217 Reducción de partida debido a que no se utilizó recurso programado y se dio suficiencia a la partida de eventos. Redistribución temporal de disponible para dar suficiencia a  traslados de personal comisionado que originalmente se contemplaron con combustible y se ejerció en pasajes de comisión elaboración de material didáctico en Hermosillo, Son. 21-24/03. Solicitud de reembolso: 69 plantel Cajeme, Ampliación liquida de Egresos etiquetada para la participación de IMPARABLES JS en el Desafío Internacional F1 In Schools proporcionado por la SEC no considerado inicialmente en el presupuesto.</t>
  </si>
  <si>
    <t>37501 VIÁTICOS EN EL PAÍS .- Variación por: $-196,750 Reducción de partida debido a que no se utilizó recurso programado y se dio suficiencia a la partida de eventos. Distribución de remanente del recurso programado para dar suficiencia a diferentes oficios de comisión.</t>
  </si>
  <si>
    <t>37502 GASTOS DE CAMINO .- Variación por: $8,557.71 Reducción de partida debido a que no se utilizó recurso programado.  Transferencia entre diferentes partidas para solventar gastos de camino del personal administrativo.</t>
  </si>
  <si>
    <t xml:space="preserve">37901 CUOTAS .- Variación por: $-69,075 Reducción de partida debido a que no se utilizó recurso programado y se dio suficiencia a eventos no presupuestados en el trimestre. </t>
  </si>
  <si>
    <t>39201 IMPUESTOS Y DERECHOS .- Variación por: $-469,511 Transferencia para pago de alta de autobuses, placa a tres autobuses, y pago por derechos de autor para la utilización de derechos de libros, no contemplados inicialmente en el programa. Orden de compra servicio: 4500131061/fact. 1765/da Impresión de formatos para títulos por contrato.</t>
  </si>
  <si>
    <t>39601 OTROS GASTOS POR RESPONSABILIDADES .- Variación por: $-926,685.6 Pagos de seguros no contemplados por viajes fuera del país para el Desafío F1. Ampliación liquida de Egresos etiquetada para la participación de IMPARABLES JS en el Desafío Internacional F1 In Schools proporcionado por la SEC no considerado inicialmente en el presupuesto. Aportación a diferentes servicios del Área Administrativa ya que el recurso generaría subejercicio.</t>
  </si>
  <si>
    <t>44502 APORTACIONES PARA CUBRIR CONVENIOS CON ORGANIZACIONES SINDICALES .- Variación por: $1,039,271 Ampliación Líquida al presupuesto de Egresos basado en el Oficio No.05.06.0974/2018, de la Secretaría de Hacienda, por el reintegro de Remanentes de economías ejercidas del ejercicio fiscal 2017, aprobado por el Órgano de Gobierno de la Entidad. Cabe señalar que no se contempló en presupuesto original lo correspondiente este apoyo por todo el año ya que el presupuesto aprobado original resultó insuficiente.</t>
  </si>
  <si>
    <t>51902 MOBILIARIO Y EQUIPO PARA ESCUELAS, LABORATORIOS Y TALLERES .- Variación por: $-95,084 Reducción de partida debido a que no se ve afectada la meta, se aplicó para la partida de Equipo de cómputo. Adquisición de cámaras necesarias no previstas en el presupuesto Inicial del Año.</t>
  </si>
  <si>
    <t>54101 AUTOMÓVILES Y CAMIONES .- Variación por: $1,566,000 Ampliación Líquida al presupuesto de Egresos basado en el Oficio No.05.06.0974/2018, de la Secretaría de Hacienda, por el reintegro de Remanentes de economías ejercidas del ejercicio fiscal 2017, aprobado por el Órgano de Gobierno de la Entidad. Cabe señalar que no se contempló en presupuesto original lo correspondiente al recurso requerido para esta adquisición por motivos de que su adquisición se planeó en el ejercicio anterior sin embargo no se recibieron estos autobuses hasta el ejercicio 2018 por tal motivo se aplican dichas economías.</t>
  </si>
  <si>
    <t>29301 REFACCIONES Y ACCESORIOS MENORES DE MOBILIARIO Y EQUIPO DE ADMINISTRACIÓN, EDUCACIÓNAL Y RECREATIVOS .- Variación por: $-60,001 Redistribución para adquisición de material para limpieza y protección de equipos de cómputo en planteles. Ya que no se contaba con la presupuestación incial para el mismo de la partida 21101.</t>
  </si>
  <si>
    <t>35101 MANTENIMIENTO Y CONSERVACIÓN   DE INMUEBLES .- Variación por: $77,664 pago por reparación de mesa banco, pago a fondo de becas Esposos Rodríguez por mantenimientos en Plantel. Pago por instalación de mingitorio en Dirección General. Variaciones generadas por Ampliación Líquida al presupuesto de Egresos basado en el Oficio No.05.06.0974/2018, de la Secretaría de Hacienda, por el reintegro de Remanentes de economías ejercidas del ejercicio fiscal 2017, aprobado por el Órgano de Gobierno de la Entidad.</t>
  </si>
  <si>
    <t>35501 MANTENIMIENTO Y CONSERVACIÓN DE EQUIPO DE TRANSPORTE .- Variación por: $237,603.52 Reembolso de servicio a vehículo Ford, reembolso por diagnósticos, remolcar y cambio de bomba de vehículo del Plantel, reembolso por refacción de autobús Escolar. Variaciones generadas por Ampliación Líquida al presupuesto de Egresos basado en el Oficio No.05.06.0974/2018, de la Secretaría de Hacienda, por el reintegro de Remanentes de economías ejercidas del ejercicio fiscal 2017, aprobado por el Órgano de Gobierno de la Entidad. Cabe señalar que no se contempló en presupuesto original lo correspondiente al recurso requerido para este servicio por todo el año ya que el presupuesto aprobado original resultó insuficiente.</t>
  </si>
  <si>
    <t>37101 PASAJES AÉREOS .- Variación por: $-828,523 Reducción de partida debido a que no se utilizó recurso programado y se dio suficiencia a diferentes partidas del mismo capítulo.  Ampliación liquida de Egresos etiquetada para la participación de IMPARABLES JS en el Desafío Internacional F1 In Schools proporcionado por la SEC no considerado inicialmente en el presupuesto. Recapitulación para compra de Servidores Firewall UTM aprobado por la Secretaría de Hacienda, Oficio no. 05.06.2011/2018.</t>
  </si>
  <si>
    <t xml:space="preserve">38301 CONGRESOS Y CONVENCIONES .- Variación por: $155,877.03 Comisión de personal, Cubrir reunión con Directores de Planteles, curso capacitación: PROGRAMAS DE DISEÑO GRÁFICO EN HERMOSILLO I, dar suficiencia a gastos Reunión de Directores, Decide 2018 Plantel Nogales, Entrega de Camiones plantel Plutarco E Calles, gastos de reunión convenio ISEA, Gastos reunión de Directores Zona Sur, hospedaje y alim docentes/curso DISEÑO GRAFICO 14 al 16 de enero, hospedaje y alim docentes/cursos: ELAB DE TEXTOS ACADÉMICOS, hospedaje y alimentación a docentes en elaboración mat. Didáctico, hospedaje y alimentos para alumnos y docentes asesorías OMI y Olimpiada de Química, hospedaje y alimentos, salón y servicio de café, capacitación a coord. exámen PISA, hospedaje, alimentación y servicio de café, para docentes. Reunión de elaboración de mat. Didáctico, impartición de curso "ELABORACIÓN DE TEXTOS ACADÉMICOS 17,18 Y 20 enero, pago a capacitador por impartición de "CURSO TEÓRICO-PRACTICO DE ANALISIS FISICO-QUIMICO DE SUELOS Y SU CONSERVACION, pago apoyo alumno SDP-DV003/2018, pago impresión de lonas, pago reposición de gastos SDP-DV-010/2018, paquete de servicio de café para el diplomado en competencias para docentes de planteles Hermosillo, reposición de gastos  SDP-DV-008/2018, servicio de café y bocadillos/diplomado en educación ptel. Esperanza 23 y 24 de feb, sol de serv de café diplomado en competencia en plantel Santa Ana 26 y 27 de enero, sol. 18,19,20,21,24,31,34,/ servicio de café / diplomado en competencia, sol. 44/pl. Cumpas/servicio café diplomado/09 al 10/03, sol. 46/pl. Navojoa/servicio de café/diplomado en educación. Gastos en reunión con directores y subdirectores de planteles del sur, en plantel esperanza 7 de marzo, servicio de café diplomado educación basado en competencias Santa Ana 22 y 23 de marzo, alimentación alumnos Conadems 2018 odc-dv-250, hospedaje, alimentación, salón, coffee break, sonido taller para elaboración de reactivos semana feb-jul, no. Orden: 4500114319/ servicio de café y alimentos, odc-dv-098/2018. Oficios de comisión: n° 14  curso diseño digital. Hillo. Son y 90, capacitación coord. Del examen pisa, solicitudes de pago servicio de café diplomado basado en competencia  plantel Esperanza 23-24/02, orden de compra/servicio 4500115015/fact. 149988, pago alimentación y hospedaje alumnas volibol femenil. Pago alimentación y hospedaje encuentro deportivo, solicitud de pago: n° 41 insc. Olimpiada Sonorense de Informática. Oficios de comisión, personal asistió a reunión de material didáctico en Hermosillo, Son. 21-23/03. Solicitud n° 59/ servicio de café en diplomado en educación basada en competencias Hermosillo IV. Ampliación liquida de Egresos etiquetada para la participación de IMPARABLES JS en el Desafío Internacional F1 In Schools proporcionado por la SEC no considerado inicialmente en el presupuesto. Pago de hospedaje y alimentación en Nacional Deportivo. No. Orden 4500122454/ para pago de alimentación y hospedaje para asesorías de olimpiada nacional. Servicio de hospedaje y alimento para alumnos por Orden de compra servicio: 4500127719/fact. 155050/. </t>
  </si>
  <si>
    <t>44501 AYUDAS SOCIALES A INSTITUCIONES SIN FINES DE LUCRO .- Variación por: $90,729 Ampliación Líquida al presupuesto de Egresos basado en el Oficio No.05.06.0974/2018, de la Secretaría de Hacienda, por el reintegro de Remanentes de economías ejercidas del ejercicio fiscal 2017, aprobado por el Órgano de Gobierno de la Entidad. Cabe señalar que no se contempló en presupuesto original lo correspondiente al recurso requerido para esta aportación ya que el presupuesto aprobado original resultó insuficiente.</t>
  </si>
  <si>
    <t xml:space="preserve">51501 EQUIPO DE CÓMPUTO Y DE TECNOLOGÍAS DE LA INFORMACIÓN .- Variación por: $1,645,084 Utilizado para obtener un equipo de cómputo requerido por la Dirección Académica el cual no se contempló su necesidad por falla imprevista en equipo. Recapitulación para compra de Servidores Firewall UTM aprobado por la Secretaría de Hacienda, Oficio no. 05.06.2011/2018. </t>
  </si>
  <si>
    <t>http://transparencia.esonora.gob.mx/NR/rdonlyres/B951A021-4B7C-4973-8025-E7F8FB71E81D/331949/ETCAII13EstadoAnal%C3%ADticodelEjercicioPresupuestodeEg.pdf</t>
  </si>
  <si>
    <t>4TO TRIM 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</si>
</sst>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9"/>
  <sheetViews>
    <sheetView tabSelected="1" topLeftCell="F2" workbookViewId="0">
      <selection activeCell="I17" sqref="I1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6.44140625" customWidth="1"/>
    <col min="5" max="5" width="11" customWidth="1"/>
    <col min="6" max="6" width="15.21875" customWidth="1"/>
    <col min="7" max="7" width="23.21875" customWidth="1"/>
    <col min="8" max="8" width="15.109375" customWidth="1"/>
    <col min="9" max="9" width="13.21875" customWidth="1"/>
    <col min="10" max="10" width="19.33203125" customWidth="1"/>
    <col min="11" max="11" width="22.5546875" customWidth="1"/>
    <col min="12" max="12" width="22.33203125" customWidth="1"/>
    <col min="13" max="13" width="17.5546875" customWidth="1"/>
    <col min="14" max="14" width="50.6640625" bestFit="1" customWidth="1"/>
    <col min="15" max="15" width="61.44140625" bestFit="1" customWidth="1"/>
    <col min="16" max="16" width="73.2187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6" t="s">
        <v>1</v>
      </c>
      <c r="B2" s="7"/>
      <c r="C2" s="7"/>
      <c r="D2" s="6" t="s">
        <v>2</v>
      </c>
      <c r="E2" s="7"/>
      <c r="F2" s="7"/>
      <c r="G2" s="6" t="s">
        <v>3</v>
      </c>
      <c r="H2" s="7"/>
      <c r="I2" s="7"/>
    </row>
    <row r="3" spans="1:19" x14ac:dyDescent="0.3">
      <c r="A3" s="8" t="s">
        <v>4</v>
      </c>
      <c r="B3" s="7"/>
      <c r="C3" s="7"/>
      <c r="D3" s="8" t="s">
        <v>5</v>
      </c>
      <c r="E3" s="7"/>
      <c r="F3" s="7"/>
      <c r="G3" s="8" t="s">
        <v>6</v>
      </c>
      <c r="H3" s="7"/>
      <c r="I3" s="7"/>
    </row>
    <row r="4" spans="1:19" hidden="1" x14ac:dyDescent="0.3">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6" t="s">
        <v>33</v>
      </c>
      <c r="B6" s="7"/>
      <c r="C6" s="7"/>
      <c r="D6" s="7"/>
      <c r="E6" s="7"/>
      <c r="F6" s="7"/>
      <c r="G6" s="7"/>
      <c r="H6" s="7"/>
      <c r="I6" s="7"/>
      <c r="J6" s="7"/>
      <c r="K6" s="7"/>
      <c r="L6" s="7"/>
      <c r="M6" s="7"/>
      <c r="N6" s="7"/>
      <c r="O6" s="7"/>
      <c r="P6" s="7"/>
      <c r="Q6" s="7"/>
      <c r="R6" s="7"/>
      <c r="S6" s="7"/>
    </row>
    <row r="7" spans="1:19" ht="119.4"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v>2018</v>
      </c>
      <c r="B8" s="3">
        <v>43101</v>
      </c>
      <c r="C8" s="3">
        <v>43465</v>
      </c>
      <c r="D8" t="str">
        <f>MID(F8,1,1)</f>
        <v>1</v>
      </c>
      <c r="E8" t="str">
        <f>MID(F8,1,2)</f>
        <v>11</v>
      </c>
      <c r="F8" s="9" t="s">
        <v>53</v>
      </c>
      <c r="G8" s="9" t="s">
        <v>54</v>
      </c>
      <c r="H8" s="9">
        <v>249883421.90000001</v>
      </c>
      <c r="I8" s="9">
        <v>244645848.93000001</v>
      </c>
      <c r="J8" s="9">
        <v>244638101.18000001</v>
      </c>
      <c r="K8" s="9">
        <v>244638101.18000001</v>
      </c>
      <c r="L8" s="9">
        <v>244638101.18000001</v>
      </c>
      <c r="M8">
        <v>244638101.18000001</v>
      </c>
      <c r="N8" s="5" t="s">
        <v>278</v>
      </c>
      <c r="O8" s="4" t="s">
        <v>379</v>
      </c>
      <c r="P8" t="s">
        <v>235</v>
      </c>
      <c r="Q8" s="3">
        <v>43465</v>
      </c>
      <c r="R8" s="3">
        <v>43465</v>
      </c>
      <c r="S8" t="s">
        <v>380</v>
      </c>
    </row>
    <row r="9" spans="1:19" x14ac:dyDescent="0.3">
      <c r="A9" s="5">
        <v>2018</v>
      </c>
      <c r="B9" s="3">
        <v>43101</v>
      </c>
      <c r="C9" s="3">
        <v>43465</v>
      </c>
      <c r="D9" s="5" t="str">
        <f t="shared" ref="D9:D70" si="0">MID(F9,1,1)</f>
        <v>1</v>
      </c>
      <c r="E9" s="5" t="str">
        <f t="shared" ref="E9:E70" si="1">MID(F9,1,2)</f>
        <v>11</v>
      </c>
      <c r="F9" s="9" t="s">
        <v>55</v>
      </c>
      <c r="G9" s="9" t="s">
        <v>56</v>
      </c>
      <c r="H9" s="9">
        <v>1357094.35</v>
      </c>
      <c r="I9" s="9">
        <v>22029561.530000001</v>
      </c>
      <c r="J9" s="9">
        <v>21377014.800000001</v>
      </c>
      <c r="K9" s="9">
        <v>21377014.800000001</v>
      </c>
      <c r="L9" s="9">
        <v>21377014.800000001</v>
      </c>
      <c r="M9">
        <v>20609003.449999999</v>
      </c>
      <c r="N9" s="5" t="s">
        <v>279</v>
      </c>
      <c r="O9" s="4" t="s">
        <v>379</v>
      </c>
      <c r="P9" t="s">
        <v>235</v>
      </c>
      <c r="Q9" s="3">
        <v>43465</v>
      </c>
      <c r="R9" s="3">
        <v>43465</v>
      </c>
      <c r="S9" s="5" t="s">
        <v>380</v>
      </c>
    </row>
    <row r="10" spans="1:19" x14ac:dyDescent="0.3">
      <c r="A10" s="5">
        <v>2018</v>
      </c>
      <c r="B10" s="3">
        <v>43101</v>
      </c>
      <c r="C10" s="3">
        <v>43465</v>
      </c>
      <c r="D10" s="5" t="str">
        <f t="shared" si="0"/>
        <v>1</v>
      </c>
      <c r="E10" s="5" t="str">
        <f t="shared" si="1"/>
        <v>11</v>
      </c>
      <c r="F10" s="9" t="s">
        <v>57</v>
      </c>
      <c r="G10" s="9" t="s">
        <v>58</v>
      </c>
      <c r="H10" s="9">
        <v>128136133.59999999</v>
      </c>
      <c r="I10" s="9">
        <v>126320909.95999999</v>
      </c>
      <c r="J10" s="9">
        <v>126320909.95999999</v>
      </c>
      <c r="K10" s="9">
        <v>126320909.95999999</v>
      </c>
      <c r="L10" s="9">
        <v>126320909.95999999</v>
      </c>
      <c r="M10">
        <v>126320909.95999999</v>
      </c>
      <c r="N10" s="5" t="s">
        <v>280</v>
      </c>
      <c r="O10" s="4" t="s">
        <v>379</v>
      </c>
      <c r="P10" t="s">
        <v>235</v>
      </c>
      <c r="Q10" s="3">
        <v>43465</v>
      </c>
      <c r="R10" s="3">
        <v>43465</v>
      </c>
      <c r="S10" s="5" t="s">
        <v>380</v>
      </c>
    </row>
    <row r="11" spans="1:19" x14ac:dyDescent="0.3">
      <c r="A11" s="5">
        <v>2018</v>
      </c>
      <c r="B11" s="3">
        <v>43101</v>
      </c>
      <c r="C11" s="3">
        <v>43465</v>
      </c>
      <c r="D11" s="5" t="str">
        <f t="shared" si="0"/>
        <v>1</v>
      </c>
      <c r="E11" s="5" t="str">
        <f t="shared" si="1"/>
        <v>11</v>
      </c>
      <c r="F11" s="9" t="s">
        <v>59</v>
      </c>
      <c r="G11" s="9" t="s">
        <v>60</v>
      </c>
      <c r="H11" s="9">
        <v>77855517.810000002</v>
      </c>
      <c r="I11" s="9">
        <v>79957667.299999997</v>
      </c>
      <c r="J11" s="9">
        <v>79957667.299999997</v>
      </c>
      <c r="K11" s="9">
        <v>79957667.299999997</v>
      </c>
      <c r="L11" s="9">
        <v>79957667.299999997</v>
      </c>
      <c r="M11">
        <v>79957667.299999997</v>
      </c>
      <c r="N11" s="5" t="s">
        <v>281</v>
      </c>
      <c r="O11" s="4" t="s">
        <v>379</v>
      </c>
      <c r="P11" t="s">
        <v>235</v>
      </c>
      <c r="Q11" s="3">
        <v>43465</v>
      </c>
      <c r="R11" s="3">
        <v>43465</v>
      </c>
      <c r="S11" s="5" t="s">
        <v>380</v>
      </c>
    </row>
    <row r="12" spans="1:19" x14ac:dyDescent="0.3">
      <c r="A12" s="5">
        <v>2018</v>
      </c>
      <c r="B12" s="3">
        <v>43101</v>
      </c>
      <c r="C12" s="3">
        <v>43465</v>
      </c>
      <c r="D12" s="5" t="str">
        <f t="shared" si="0"/>
        <v>1</v>
      </c>
      <c r="E12" s="5" t="str">
        <f t="shared" si="1"/>
        <v>11</v>
      </c>
      <c r="F12" s="9" t="s">
        <v>61</v>
      </c>
      <c r="G12" s="9" t="s">
        <v>62</v>
      </c>
      <c r="H12" s="9">
        <v>51822219.759999998</v>
      </c>
      <c r="I12" s="9">
        <v>53305112.369999997</v>
      </c>
      <c r="J12" s="9">
        <v>53305112.369999997</v>
      </c>
      <c r="K12" s="9">
        <v>53305112.369999997</v>
      </c>
      <c r="L12" s="9">
        <v>53305112.369999997</v>
      </c>
      <c r="M12">
        <v>53305112.369999997</v>
      </c>
      <c r="N12" s="5" t="s">
        <v>282</v>
      </c>
      <c r="O12" s="4" t="s">
        <v>379</v>
      </c>
      <c r="P12" t="s">
        <v>235</v>
      </c>
      <c r="Q12" s="3">
        <v>43465</v>
      </c>
      <c r="R12" s="3">
        <v>43465</v>
      </c>
      <c r="S12" s="5" t="s">
        <v>380</v>
      </c>
    </row>
    <row r="13" spans="1:19" x14ac:dyDescent="0.3">
      <c r="A13" s="5">
        <v>2018</v>
      </c>
      <c r="B13" s="3">
        <v>43101</v>
      </c>
      <c r="C13" s="3">
        <v>43465</v>
      </c>
      <c r="D13" s="5" t="str">
        <f t="shared" si="0"/>
        <v>1</v>
      </c>
      <c r="E13" s="5" t="str">
        <f t="shared" si="1"/>
        <v>13</v>
      </c>
      <c r="F13" s="9" t="s">
        <v>63</v>
      </c>
      <c r="G13" s="9" t="s">
        <v>64</v>
      </c>
      <c r="H13" s="9">
        <v>22996750.600000001</v>
      </c>
      <c r="I13" s="9">
        <v>24081068.969999999</v>
      </c>
      <c r="J13" s="9">
        <v>24081068.969999999</v>
      </c>
      <c r="K13" s="9">
        <v>24081068.969999999</v>
      </c>
      <c r="L13" s="9">
        <v>24081068.969999999</v>
      </c>
      <c r="M13">
        <v>24081068.969999999</v>
      </c>
      <c r="N13" s="5" t="s">
        <v>283</v>
      </c>
      <c r="O13" s="4" t="s">
        <v>379</v>
      </c>
      <c r="P13" t="s">
        <v>235</v>
      </c>
      <c r="Q13" s="3">
        <v>43465</v>
      </c>
      <c r="R13" s="3">
        <v>43465</v>
      </c>
      <c r="S13" s="5" t="s">
        <v>380</v>
      </c>
    </row>
    <row r="14" spans="1:19" x14ac:dyDescent="0.3">
      <c r="A14" s="5">
        <v>2018</v>
      </c>
      <c r="B14" s="3">
        <v>43101</v>
      </c>
      <c r="C14" s="3">
        <v>43465</v>
      </c>
      <c r="D14" s="5" t="str">
        <f t="shared" si="0"/>
        <v>1</v>
      </c>
      <c r="E14" s="5" t="str">
        <f t="shared" si="1"/>
        <v>13</v>
      </c>
      <c r="F14" s="9" t="s">
        <v>65</v>
      </c>
      <c r="G14" s="9" t="s">
        <v>66</v>
      </c>
      <c r="H14" s="9">
        <v>9973635.4100000001</v>
      </c>
      <c r="I14" s="9">
        <v>9388202.7400000002</v>
      </c>
      <c r="J14" s="9">
        <v>9388038.3300000001</v>
      </c>
      <c r="K14" s="9">
        <v>9388038.3300000001</v>
      </c>
      <c r="L14" s="9">
        <v>9388038.3300000001</v>
      </c>
      <c r="M14">
        <v>9388038.3300000001</v>
      </c>
      <c r="N14" s="5" t="s">
        <v>284</v>
      </c>
      <c r="O14" s="4" t="s">
        <v>379</v>
      </c>
      <c r="P14" t="s">
        <v>235</v>
      </c>
      <c r="Q14" s="3">
        <v>43465</v>
      </c>
      <c r="R14" s="3">
        <v>43465</v>
      </c>
      <c r="S14" s="5" t="s">
        <v>380</v>
      </c>
    </row>
    <row r="15" spans="1:19" x14ac:dyDescent="0.3">
      <c r="A15" s="5">
        <v>2018</v>
      </c>
      <c r="B15" s="3">
        <v>43101</v>
      </c>
      <c r="C15" s="3">
        <v>43465</v>
      </c>
      <c r="D15" s="5" t="str">
        <f t="shared" si="0"/>
        <v>1</v>
      </c>
      <c r="E15" s="5" t="str">
        <f t="shared" si="1"/>
        <v>13</v>
      </c>
      <c r="F15" s="9" t="s">
        <v>67</v>
      </c>
      <c r="G15" s="9" t="s">
        <v>68</v>
      </c>
      <c r="H15" s="9">
        <v>44139348.590000004</v>
      </c>
      <c r="I15" s="9">
        <v>53912487.020000003</v>
      </c>
      <c r="J15" s="9">
        <v>53886654.479999997</v>
      </c>
      <c r="K15" s="9">
        <v>53886654.479999997</v>
      </c>
      <c r="L15" s="9">
        <v>53886654.479999997</v>
      </c>
      <c r="M15">
        <v>53886654.479999997</v>
      </c>
      <c r="N15" s="5" t="s">
        <v>285</v>
      </c>
      <c r="O15" s="4" t="s">
        <v>379</v>
      </c>
      <c r="P15" t="s">
        <v>235</v>
      </c>
      <c r="Q15" s="3">
        <v>43465</v>
      </c>
      <c r="R15" s="3">
        <v>43465</v>
      </c>
      <c r="S15" s="5" t="s">
        <v>380</v>
      </c>
    </row>
    <row r="16" spans="1:19" x14ac:dyDescent="0.3">
      <c r="A16" s="5">
        <v>2018</v>
      </c>
      <c r="B16" s="3">
        <v>43101</v>
      </c>
      <c r="C16" s="3">
        <v>43465</v>
      </c>
      <c r="D16" s="5" t="str">
        <f t="shared" si="0"/>
        <v>1</v>
      </c>
      <c r="E16" s="5" t="str">
        <f t="shared" si="1"/>
        <v>14</v>
      </c>
      <c r="F16" s="9" t="s">
        <v>69</v>
      </c>
      <c r="G16" s="9" t="s">
        <v>70</v>
      </c>
      <c r="H16" s="9">
        <v>3659.24</v>
      </c>
      <c r="I16" s="9">
        <v>3893.3</v>
      </c>
      <c r="J16" s="9">
        <v>3893.3</v>
      </c>
      <c r="K16" s="9">
        <v>3893.3</v>
      </c>
      <c r="L16" s="9">
        <v>3893.3</v>
      </c>
      <c r="M16">
        <v>3893.3</v>
      </c>
      <c r="N16" s="5" t="s">
        <v>286</v>
      </c>
      <c r="O16" s="4" t="s">
        <v>379</v>
      </c>
      <c r="P16" t="s">
        <v>235</v>
      </c>
      <c r="Q16" s="3">
        <v>43465</v>
      </c>
      <c r="R16" s="3">
        <v>43465</v>
      </c>
      <c r="S16" s="5" t="s">
        <v>380</v>
      </c>
    </row>
    <row r="17" spans="1:19" x14ac:dyDescent="0.3">
      <c r="A17" s="5">
        <v>2018</v>
      </c>
      <c r="B17" s="3">
        <v>43101</v>
      </c>
      <c r="C17" s="3">
        <v>43465</v>
      </c>
      <c r="D17" s="5" t="str">
        <f t="shared" si="0"/>
        <v>1</v>
      </c>
      <c r="E17" s="5" t="str">
        <f t="shared" si="1"/>
        <v>14</v>
      </c>
      <c r="F17" s="9" t="s">
        <v>71</v>
      </c>
      <c r="G17" s="9" t="s">
        <v>72</v>
      </c>
      <c r="H17" s="9">
        <v>70648.639999999999</v>
      </c>
      <c r="I17" s="9">
        <v>82785.66</v>
      </c>
      <c r="J17" s="9">
        <v>82785.66</v>
      </c>
      <c r="K17" s="9">
        <v>82785.66</v>
      </c>
      <c r="L17" s="9">
        <v>82785.66</v>
      </c>
      <c r="M17">
        <v>82785.66</v>
      </c>
      <c r="N17" s="5" t="s">
        <v>287</v>
      </c>
      <c r="O17" s="4" t="s">
        <v>379</v>
      </c>
      <c r="P17" t="s">
        <v>235</v>
      </c>
      <c r="Q17" s="3">
        <v>43465</v>
      </c>
      <c r="R17" s="3">
        <v>43465</v>
      </c>
      <c r="S17" s="5" t="s">
        <v>380</v>
      </c>
    </row>
    <row r="18" spans="1:19" x14ac:dyDescent="0.3">
      <c r="A18" s="5">
        <v>2018</v>
      </c>
      <c r="B18" s="3">
        <v>43101</v>
      </c>
      <c r="C18" s="3">
        <v>43465</v>
      </c>
      <c r="D18" s="5" t="str">
        <f t="shared" si="0"/>
        <v>1</v>
      </c>
      <c r="E18" s="5" t="str">
        <f t="shared" si="1"/>
        <v>14</v>
      </c>
      <c r="F18" s="9" t="s">
        <v>73</v>
      </c>
      <c r="G18" s="9" t="s">
        <v>74</v>
      </c>
      <c r="H18" s="9">
        <v>1362476.31</v>
      </c>
      <c r="I18" s="9">
        <v>1551235.62</v>
      </c>
      <c r="J18" s="9">
        <v>1551235.62</v>
      </c>
      <c r="K18" s="9">
        <v>1551235.62</v>
      </c>
      <c r="L18" s="9">
        <v>1551235.62</v>
      </c>
      <c r="M18">
        <v>1511948.77</v>
      </c>
      <c r="N18" s="5" t="s">
        <v>288</v>
      </c>
      <c r="O18" s="4" t="s">
        <v>379</v>
      </c>
      <c r="P18" t="s">
        <v>235</v>
      </c>
      <c r="Q18" s="3">
        <v>43465</v>
      </c>
      <c r="R18" s="3">
        <v>43465</v>
      </c>
      <c r="S18" s="5" t="s">
        <v>380</v>
      </c>
    </row>
    <row r="19" spans="1:19" x14ac:dyDescent="0.3">
      <c r="A19" s="5">
        <v>2018</v>
      </c>
      <c r="B19" s="3">
        <v>43101</v>
      </c>
      <c r="C19" s="3">
        <v>43465</v>
      </c>
      <c r="D19" s="5" t="str">
        <f t="shared" si="0"/>
        <v>1</v>
      </c>
      <c r="E19" s="5" t="str">
        <f t="shared" si="1"/>
        <v>14</v>
      </c>
      <c r="F19" s="9" t="s">
        <v>75</v>
      </c>
      <c r="G19" s="9" t="s">
        <v>76</v>
      </c>
      <c r="H19" s="9">
        <v>8174759.0800000001</v>
      </c>
      <c r="I19" s="9">
        <v>9307432.5700000003</v>
      </c>
      <c r="J19" s="9">
        <v>9307432.5700000003</v>
      </c>
      <c r="K19" s="9">
        <v>9307432.5700000003</v>
      </c>
      <c r="L19" s="9">
        <v>9307432.5700000003</v>
      </c>
      <c r="M19">
        <v>8757269.0700000003</v>
      </c>
      <c r="N19" s="5" t="s">
        <v>289</v>
      </c>
      <c r="O19" s="4" t="s">
        <v>379</v>
      </c>
      <c r="P19" t="s">
        <v>235</v>
      </c>
      <c r="Q19" s="3">
        <v>43465</v>
      </c>
      <c r="R19" s="3">
        <v>43465</v>
      </c>
      <c r="S19" s="5" t="s">
        <v>380</v>
      </c>
    </row>
    <row r="20" spans="1:19" x14ac:dyDescent="0.3">
      <c r="A20" s="5">
        <v>2018</v>
      </c>
      <c r="B20" s="3">
        <v>43101</v>
      </c>
      <c r="C20" s="3">
        <v>43465</v>
      </c>
      <c r="D20" s="5" t="str">
        <f t="shared" si="0"/>
        <v>1</v>
      </c>
      <c r="E20" s="5" t="str">
        <f t="shared" si="1"/>
        <v>14</v>
      </c>
      <c r="F20" s="9" t="s">
        <v>77</v>
      </c>
      <c r="G20" s="9" t="s">
        <v>78</v>
      </c>
      <c r="H20" s="9">
        <v>2724922.53</v>
      </c>
      <c r="I20" s="9">
        <v>3102496.15</v>
      </c>
      <c r="J20" s="9">
        <v>3102496.15</v>
      </c>
      <c r="K20" s="9">
        <v>3102496.15</v>
      </c>
      <c r="L20" s="9">
        <v>3102496.15</v>
      </c>
      <c r="M20">
        <v>3023921.8</v>
      </c>
      <c r="N20" s="5" t="s">
        <v>290</v>
      </c>
      <c r="O20" s="4" t="s">
        <v>379</v>
      </c>
      <c r="P20" t="s">
        <v>235</v>
      </c>
      <c r="Q20" s="3">
        <v>43465</v>
      </c>
      <c r="R20" s="3">
        <v>43465</v>
      </c>
      <c r="S20" s="5" t="s">
        <v>380</v>
      </c>
    </row>
    <row r="21" spans="1:19" x14ac:dyDescent="0.3">
      <c r="A21" s="5">
        <v>2018</v>
      </c>
      <c r="B21" s="3">
        <v>43101</v>
      </c>
      <c r="C21" s="3">
        <v>43465</v>
      </c>
      <c r="D21" s="5" t="str">
        <f t="shared" si="0"/>
        <v>1</v>
      </c>
      <c r="E21" s="5" t="str">
        <f t="shared" si="1"/>
        <v>14</v>
      </c>
      <c r="F21" s="9" t="s">
        <v>79</v>
      </c>
      <c r="G21" s="9" t="s">
        <v>80</v>
      </c>
      <c r="H21" s="9">
        <v>4388294.32</v>
      </c>
      <c r="I21" s="9">
        <v>6192220.5999999996</v>
      </c>
      <c r="J21" s="9">
        <v>6192220.5999999996</v>
      </c>
      <c r="K21" s="9">
        <v>6192220.5999999996</v>
      </c>
      <c r="L21" s="9">
        <v>6192220.5999999996</v>
      </c>
      <c r="M21">
        <v>5742438.4000000004</v>
      </c>
      <c r="N21" s="5" t="s">
        <v>291</v>
      </c>
      <c r="O21" s="4" t="s">
        <v>379</v>
      </c>
      <c r="P21" t="s">
        <v>235</v>
      </c>
      <c r="Q21" s="3">
        <v>43465</v>
      </c>
      <c r="R21" s="3">
        <v>43465</v>
      </c>
      <c r="S21" s="5" t="s">
        <v>380</v>
      </c>
    </row>
    <row r="22" spans="1:19" x14ac:dyDescent="0.3">
      <c r="A22" s="5">
        <v>2018</v>
      </c>
      <c r="B22" s="3">
        <v>43101</v>
      </c>
      <c r="C22" s="3">
        <v>43465</v>
      </c>
      <c r="D22" s="5" t="str">
        <f t="shared" si="0"/>
        <v>1</v>
      </c>
      <c r="E22" s="5" t="str">
        <f t="shared" si="1"/>
        <v>14</v>
      </c>
      <c r="F22" s="9" t="s">
        <v>81</v>
      </c>
      <c r="G22" s="9" t="s">
        <v>82</v>
      </c>
      <c r="H22" s="9">
        <v>22162316</v>
      </c>
      <c r="I22" s="9">
        <v>26371089.170000002</v>
      </c>
      <c r="J22" s="9">
        <v>26371089.170000002</v>
      </c>
      <c r="K22" s="9">
        <v>26371089.170000002</v>
      </c>
      <c r="L22" s="9">
        <v>26371089.170000002</v>
      </c>
      <c r="M22">
        <v>26054228.41</v>
      </c>
      <c r="N22" s="5" t="s">
        <v>292</v>
      </c>
      <c r="O22" s="4" t="s">
        <v>379</v>
      </c>
      <c r="P22" t="s">
        <v>235</v>
      </c>
      <c r="Q22" s="3">
        <v>43465</v>
      </c>
      <c r="R22" s="3">
        <v>43465</v>
      </c>
      <c r="S22" s="5" t="s">
        <v>380</v>
      </c>
    </row>
    <row r="23" spans="1:19" x14ac:dyDescent="0.3">
      <c r="A23" s="5">
        <v>2018</v>
      </c>
      <c r="B23" s="3">
        <v>43101</v>
      </c>
      <c r="C23" s="3">
        <v>43465</v>
      </c>
      <c r="D23" s="5" t="str">
        <f t="shared" si="0"/>
        <v>1</v>
      </c>
      <c r="E23" s="5" t="str">
        <f t="shared" si="1"/>
        <v>14</v>
      </c>
      <c r="F23" s="9" t="s">
        <v>83</v>
      </c>
      <c r="G23" s="9" t="s">
        <v>84</v>
      </c>
      <c r="H23" s="9">
        <v>1362476.31</v>
      </c>
      <c r="I23" s="9">
        <v>1551235.62</v>
      </c>
      <c r="J23" s="9">
        <v>1551235.62</v>
      </c>
      <c r="K23" s="9">
        <v>1551235.62</v>
      </c>
      <c r="L23" s="9">
        <v>1551235.62</v>
      </c>
      <c r="M23">
        <v>1511948.77</v>
      </c>
      <c r="N23" s="5" t="s">
        <v>293</v>
      </c>
      <c r="O23" s="4" t="s">
        <v>379</v>
      </c>
      <c r="P23" t="s">
        <v>235</v>
      </c>
      <c r="Q23" s="3">
        <v>43465</v>
      </c>
      <c r="R23" s="3">
        <v>43465</v>
      </c>
      <c r="S23" s="5" t="s">
        <v>380</v>
      </c>
    </row>
    <row r="24" spans="1:19" x14ac:dyDescent="0.3">
      <c r="A24" s="5">
        <v>2018</v>
      </c>
      <c r="B24" s="3">
        <v>43101</v>
      </c>
      <c r="C24" s="3">
        <v>43465</v>
      </c>
      <c r="D24" s="5" t="str">
        <f t="shared" si="0"/>
        <v>1</v>
      </c>
      <c r="E24" s="5" t="str">
        <f t="shared" si="1"/>
        <v>14</v>
      </c>
      <c r="F24" s="9" t="s">
        <v>85</v>
      </c>
      <c r="G24" s="9" t="s">
        <v>86</v>
      </c>
      <c r="H24" s="9">
        <v>45844329.109999999</v>
      </c>
      <c r="I24" s="9">
        <v>53358442.439999998</v>
      </c>
      <c r="J24" s="9">
        <v>53358442.439999998</v>
      </c>
      <c r="K24" s="9">
        <v>53358442.439999998</v>
      </c>
      <c r="L24" s="9">
        <v>53358442.439999998</v>
      </c>
      <c r="M24">
        <v>50887178.850000001</v>
      </c>
      <c r="N24" s="5" t="s">
        <v>294</v>
      </c>
      <c r="O24" s="4" t="s">
        <v>379</v>
      </c>
      <c r="P24" t="s">
        <v>235</v>
      </c>
      <c r="Q24" s="3">
        <v>43465</v>
      </c>
      <c r="R24" s="3">
        <v>43465</v>
      </c>
      <c r="S24" s="5" t="s">
        <v>380</v>
      </c>
    </row>
    <row r="25" spans="1:19" x14ac:dyDescent="0.3">
      <c r="A25" s="5">
        <v>2018</v>
      </c>
      <c r="B25" s="3">
        <v>43101</v>
      </c>
      <c r="C25" s="3">
        <v>43465</v>
      </c>
      <c r="D25" s="5" t="str">
        <f t="shared" si="0"/>
        <v>1</v>
      </c>
      <c r="E25" s="5" t="str">
        <f t="shared" si="1"/>
        <v>14</v>
      </c>
      <c r="F25" s="9" t="s">
        <v>87</v>
      </c>
      <c r="G25" s="9" t="s">
        <v>88</v>
      </c>
      <c r="H25" s="9">
        <v>224503.73</v>
      </c>
      <c r="I25" s="9">
        <v>301034.28999999998</v>
      </c>
      <c r="J25" s="9">
        <v>301034.28999999998</v>
      </c>
      <c r="K25" s="9">
        <v>301034.28999999998</v>
      </c>
      <c r="L25" s="9">
        <v>301034.28999999998</v>
      </c>
      <c r="M25">
        <v>301034.28999999998</v>
      </c>
      <c r="N25" s="5" t="s">
        <v>295</v>
      </c>
      <c r="O25" s="4" t="s">
        <v>379</v>
      </c>
      <c r="P25" t="s">
        <v>235</v>
      </c>
      <c r="Q25" s="3">
        <v>43465</v>
      </c>
      <c r="R25" s="3">
        <v>43465</v>
      </c>
      <c r="S25" s="5" t="s">
        <v>380</v>
      </c>
    </row>
    <row r="26" spans="1:19" x14ac:dyDescent="0.3">
      <c r="A26" s="5">
        <v>2018</v>
      </c>
      <c r="B26" s="3">
        <v>43101</v>
      </c>
      <c r="C26" s="3">
        <v>43465</v>
      </c>
      <c r="D26" s="5" t="str">
        <f t="shared" si="0"/>
        <v>1</v>
      </c>
      <c r="E26" s="5" t="str">
        <f t="shared" si="1"/>
        <v>15</v>
      </c>
      <c r="F26" s="9" t="s">
        <v>89</v>
      </c>
      <c r="G26" s="9" t="s">
        <v>90</v>
      </c>
      <c r="H26" s="9">
        <v>6325293.8300000001</v>
      </c>
      <c r="I26" s="9">
        <v>6251302.7199999997</v>
      </c>
      <c r="J26" s="9">
        <v>6251302.7199999997</v>
      </c>
      <c r="K26" s="9">
        <v>6251302.7199999997</v>
      </c>
      <c r="L26" s="9">
        <v>6251302.7199999997</v>
      </c>
      <c r="M26">
        <v>5724830.75</v>
      </c>
      <c r="N26" s="5" t="s">
        <v>296</v>
      </c>
      <c r="O26" s="4" t="s">
        <v>379</v>
      </c>
      <c r="P26" t="s">
        <v>235</v>
      </c>
      <c r="Q26" s="3">
        <v>43465</v>
      </c>
      <c r="R26" s="3">
        <v>43465</v>
      </c>
      <c r="S26" s="5" t="s">
        <v>380</v>
      </c>
    </row>
    <row r="27" spans="1:19" x14ac:dyDescent="0.3">
      <c r="A27" s="5">
        <v>2018</v>
      </c>
      <c r="B27" s="3">
        <v>43101</v>
      </c>
      <c r="C27" s="3">
        <v>43465</v>
      </c>
      <c r="D27" s="5" t="str">
        <f t="shared" si="0"/>
        <v>1</v>
      </c>
      <c r="E27" s="5" t="str">
        <f t="shared" si="1"/>
        <v>15</v>
      </c>
      <c r="F27" s="9" t="s">
        <v>243</v>
      </c>
      <c r="G27" s="9" t="s">
        <v>244</v>
      </c>
      <c r="H27" s="9">
        <v>604741.71</v>
      </c>
      <c r="I27" s="9">
        <v>254476.79999999999</v>
      </c>
      <c r="J27" s="9">
        <v>254476.79999999999</v>
      </c>
      <c r="K27" s="9">
        <v>254476.79999999999</v>
      </c>
      <c r="L27" s="9">
        <v>254476.79999999999</v>
      </c>
      <c r="M27">
        <v>254476.79999999999</v>
      </c>
      <c r="N27" s="5" t="s">
        <v>297</v>
      </c>
      <c r="O27" s="4" t="s">
        <v>379</v>
      </c>
      <c r="P27" t="s">
        <v>235</v>
      </c>
      <c r="Q27" s="3">
        <v>43465</v>
      </c>
      <c r="R27" s="3">
        <v>43465</v>
      </c>
      <c r="S27" s="5" t="s">
        <v>380</v>
      </c>
    </row>
    <row r="28" spans="1:19" x14ac:dyDescent="0.3">
      <c r="A28" s="5">
        <v>2018</v>
      </c>
      <c r="B28" s="3">
        <v>43101</v>
      </c>
      <c r="C28" s="3">
        <v>43465</v>
      </c>
      <c r="D28" s="5" t="str">
        <f t="shared" si="0"/>
        <v>1</v>
      </c>
      <c r="E28" s="5" t="str">
        <f t="shared" si="1"/>
        <v>15</v>
      </c>
      <c r="F28" s="9" t="s">
        <v>245</v>
      </c>
      <c r="G28" s="9" t="s">
        <v>246</v>
      </c>
      <c r="H28" s="9">
        <v>1452508.27</v>
      </c>
      <c r="I28" s="9">
        <v>870792.15</v>
      </c>
      <c r="J28" s="9">
        <v>442825.91</v>
      </c>
      <c r="K28" s="9">
        <v>442825.91</v>
      </c>
      <c r="L28" s="9">
        <v>442825.91</v>
      </c>
      <c r="M28">
        <v>442825.91</v>
      </c>
      <c r="N28" s="5" t="s">
        <v>298</v>
      </c>
      <c r="O28" s="4" t="s">
        <v>379</v>
      </c>
      <c r="P28" t="s">
        <v>235</v>
      </c>
      <c r="Q28" s="3">
        <v>43465</v>
      </c>
      <c r="R28" s="3">
        <v>43465</v>
      </c>
      <c r="S28" s="5" t="s">
        <v>380</v>
      </c>
    </row>
    <row r="29" spans="1:19" x14ac:dyDescent="0.3">
      <c r="A29" s="5">
        <v>2018</v>
      </c>
      <c r="B29" s="3">
        <v>43101</v>
      </c>
      <c r="C29" s="3">
        <v>43465</v>
      </c>
      <c r="D29" s="5" t="str">
        <f t="shared" si="0"/>
        <v>1</v>
      </c>
      <c r="E29" s="5" t="str">
        <f t="shared" si="1"/>
        <v>15</v>
      </c>
      <c r="F29" s="9" t="s">
        <v>247</v>
      </c>
      <c r="G29" s="9" t="s">
        <v>248</v>
      </c>
      <c r="H29" s="9">
        <v>358074.37</v>
      </c>
      <c r="I29" s="9">
        <v>358074.37</v>
      </c>
      <c r="J29" s="9">
        <v>346799</v>
      </c>
      <c r="K29" s="9">
        <v>346799</v>
      </c>
      <c r="L29" s="9">
        <v>346799</v>
      </c>
      <c r="M29">
        <v>346799</v>
      </c>
      <c r="N29" s="5"/>
      <c r="O29" s="4" t="s">
        <v>379</v>
      </c>
      <c r="P29" t="s">
        <v>235</v>
      </c>
      <c r="Q29" s="3">
        <v>43465</v>
      </c>
      <c r="R29" s="3">
        <v>43465</v>
      </c>
      <c r="S29" s="5" t="s">
        <v>380</v>
      </c>
    </row>
    <row r="30" spans="1:19" x14ac:dyDescent="0.3">
      <c r="A30" s="5">
        <v>2018</v>
      </c>
      <c r="B30" s="3">
        <v>43101</v>
      </c>
      <c r="C30" s="3">
        <v>43465</v>
      </c>
      <c r="D30" s="5" t="str">
        <f t="shared" si="0"/>
        <v>1</v>
      </c>
      <c r="E30" s="5" t="str">
        <f t="shared" si="1"/>
        <v>15</v>
      </c>
      <c r="F30" s="9" t="s">
        <v>91</v>
      </c>
      <c r="G30" s="9" t="s">
        <v>92</v>
      </c>
      <c r="H30" s="9">
        <v>10293454.960000001</v>
      </c>
      <c r="I30" s="9">
        <v>15342540.560000001</v>
      </c>
      <c r="J30" s="9">
        <v>15342540.560000001</v>
      </c>
      <c r="K30" s="9">
        <v>15342540.560000001</v>
      </c>
      <c r="L30" s="9">
        <v>15342540.560000001</v>
      </c>
      <c r="M30">
        <v>12688598.34</v>
      </c>
      <c r="N30" s="5" t="s">
        <v>299</v>
      </c>
      <c r="O30" s="4" t="s">
        <v>379</v>
      </c>
      <c r="P30" t="s">
        <v>235</v>
      </c>
      <c r="Q30" s="3">
        <v>43465</v>
      </c>
      <c r="R30" s="3">
        <v>43465</v>
      </c>
      <c r="S30" s="5" t="s">
        <v>380</v>
      </c>
    </row>
    <row r="31" spans="1:19" x14ac:dyDescent="0.3">
      <c r="A31" s="5">
        <v>2018</v>
      </c>
      <c r="B31" s="3">
        <v>43101</v>
      </c>
      <c r="C31" s="3">
        <v>43465</v>
      </c>
      <c r="D31" s="5" t="str">
        <f t="shared" si="0"/>
        <v>2</v>
      </c>
      <c r="E31" s="5" t="str">
        <f t="shared" si="1"/>
        <v>21</v>
      </c>
      <c r="F31" s="9" t="s">
        <v>93</v>
      </c>
      <c r="G31" s="9" t="s">
        <v>94</v>
      </c>
      <c r="H31" s="9">
        <v>2927108</v>
      </c>
      <c r="I31" s="9">
        <v>1892385.71</v>
      </c>
      <c r="J31" s="9">
        <v>1856985.31</v>
      </c>
      <c r="K31" s="9">
        <v>1856985.31</v>
      </c>
      <c r="L31" s="9">
        <v>1856985.31</v>
      </c>
      <c r="M31">
        <v>1856985.31</v>
      </c>
      <c r="N31" s="5" t="s">
        <v>300</v>
      </c>
      <c r="O31" s="4" t="s">
        <v>379</v>
      </c>
      <c r="P31" t="s">
        <v>235</v>
      </c>
      <c r="Q31" s="3">
        <v>43465</v>
      </c>
      <c r="R31" s="3">
        <v>43465</v>
      </c>
      <c r="S31" s="5" t="s">
        <v>380</v>
      </c>
    </row>
    <row r="32" spans="1:19" x14ac:dyDescent="0.3">
      <c r="A32" s="5">
        <v>2018</v>
      </c>
      <c r="B32" s="3">
        <v>43101</v>
      </c>
      <c r="C32" s="3">
        <v>43465</v>
      </c>
      <c r="D32" s="5" t="str">
        <f t="shared" si="0"/>
        <v>2</v>
      </c>
      <c r="E32" s="5" t="str">
        <f t="shared" si="1"/>
        <v>21</v>
      </c>
      <c r="F32" s="9" t="s">
        <v>95</v>
      </c>
      <c r="G32" s="9" t="s">
        <v>96</v>
      </c>
      <c r="H32" s="9">
        <v>31200</v>
      </c>
      <c r="I32" s="9">
        <v>429429</v>
      </c>
      <c r="J32" s="9">
        <v>406506.41</v>
      </c>
      <c r="K32" s="9">
        <v>406506.41</v>
      </c>
      <c r="L32" s="9">
        <v>406506.41</v>
      </c>
      <c r="M32">
        <v>406506.41</v>
      </c>
      <c r="N32" s="5" t="s">
        <v>301</v>
      </c>
      <c r="O32" s="4" t="s">
        <v>379</v>
      </c>
      <c r="P32" t="s">
        <v>235</v>
      </c>
      <c r="Q32" s="3">
        <v>43465</v>
      </c>
      <c r="R32" s="3">
        <v>43465</v>
      </c>
      <c r="S32" s="5" t="s">
        <v>380</v>
      </c>
    </row>
    <row r="33" spans="1:19" x14ac:dyDescent="0.3">
      <c r="A33" s="5">
        <v>2018</v>
      </c>
      <c r="B33" s="3">
        <v>43101</v>
      </c>
      <c r="C33" s="3">
        <v>43465</v>
      </c>
      <c r="D33" s="5" t="str">
        <f t="shared" si="0"/>
        <v>2</v>
      </c>
      <c r="E33" s="5" t="str">
        <f t="shared" si="1"/>
        <v>21</v>
      </c>
      <c r="F33" s="9" t="s">
        <v>97</v>
      </c>
      <c r="G33" s="9" t="s">
        <v>98</v>
      </c>
      <c r="H33" s="9">
        <v>1255635</v>
      </c>
      <c r="I33" s="9">
        <v>1017157</v>
      </c>
      <c r="J33" s="9">
        <v>732908.09</v>
      </c>
      <c r="K33" s="9">
        <v>732908.09</v>
      </c>
      <c r="L33" s="9">
        <v>732908.09</v>
      </c>
      <c r="M33">
        <v>732908.09</v>
      </c>
      <c r="N33" s="5" t="s">
        <v>302</v>
      </c>
      <c r="O33" s="4" t="s">
        <v>379</v>
      </c>
      <c r="P33" t="s">
        <v>235</v>
      </c>
      <c r="Q33" s="3">
        <v>43465</v>
      </c>
      <c r="R33" s="3">
        <v>43465</v>
      </c>
      <c r="S33" s="5" t="s">
        <v>380</v>
      </c>
    </row>
    <row r="34" spans="1:19" x14ac:dyDescent="0.3">
      <c r="A34" s="5">
        <v>2018</v>
      </c>
      <c r="B34" s="3">
        <v>43101</v>
      </c>
      <c r="C34" s="3">
        <v>43465</v>
      </c>
      <c r="D34" s="5" t="str">
        <f t="shared" si="0"/>
        <v>2</v>
      </c>
      <c r="E34" s="5" t="str">
        <f t="shared" si="1"/>
        <v>21</v>
      </c>
      <c r="F34" s="9" t="s">
        <v>99</v>
      </c>
      <c r="G34" s="9" t="s">
        <v>100</v>
      </c>
      <c r="H34" s="9">
        <v>22378</v>
      </c>
      <c r="I34" s="9">
        <v>380956.91</v>
      </c>
      <c r="J34" s="9">
        <v>356439.6</v>
      </c>
      <c r="K34" s="9">
        <v>356439.6</v>
      </c>
      <c r="L34" s="9">
        <v>356439.6</v>
      </c>
      <c r="M34">
        <v>356439.6</v>
      </c>
      <c r="N34" s="5" t="s">
        <v>303</v>
      </c>
      <c r="O34" s="4" t="s">
        <v>379</v>
      </c>
      <c r="P34" t="s">
        <v>235</v>
      </c>
      <c r="Q34" s="3">
        <v>43465</v>
      </c>
      <c r="R34" s="3">
        <v>43465</v>
      </c>
      <c r="S34" s="5" t="s">
        <v>380</v>
      </c>
    </row>
    <row r="35" spans="1:19" x14ac:dyDescent="0.3">
      <c r="A35" s="5">
        <v>2018</v>
      </c>
      <c r="B35" s="3">
        <v>43101</v>
      </c>
      <c r="C35" s="3">
        <v>43465</v>
      </c>
      <c r="D35" s="5" t="str">
        <f t="shared" si="0"/>
        <v>2</v>
      </c>
      <c r="E35" s="5" t="str">
        <f t="shared" si="1"/>
        <v>21</v>
      </c>
      <c r="F35" s="9" t="s">
        <v>101</v>
      </c>
      <c r="G35" s="9" t="s">
        <v>102</v>
      </c>
      <c r="H35" s="9">
        <v>726006</v>
      </c>
      <c r="I35" s="9">
        <v>3141711.76</v>
      </c>
      <c r="J35" s="9">
        <v>3116989.41</v>
      </c>
      <c r="K35" s="9">
        <v>3116989.41</v>
      </c>
      <c r="L35" s="9">
        <v>3116989.41</v>
      </c>
      <c r="M35">
        <v>3116989.41</v>
      </c>
      <c r="N35" s="5" t="s">
        <v>304</v>
      </c>
      <c r="O35" s="4" t="s">
        <v>379</v>
      </c>
      <c r="P35" t="s">
        <v>235</v>
      </c>
      <c r="Q35" s="3">
        <v>43465</v>
      </c>
      <c r="R35" s="3">
        <v>43465</v>
      </c>
      <c r="S35" s="5" t="s">
        <v>380</v>
      </c>
    </row>
    <row r="36" spans="1:19" x14ac:dyDescent="0.3">
      <c r="A36" s="5">
        <v>2018</v>
      </c>
      <c r="B36" s="3">
        <v>43101</v>
      </c>
      <c r="C36" s="3">
        <v>43465</v>
      </c>
      <c r="D36" s="5" t="str">
        <f t="shared" si="0"/>
        <v>2</v>
      </c>
      <c r="E36" s="5" t="str">
        <f t="shared" si="1"/>
        <v>21</v>
      </c>
      <c r="F36" s="9" t="s">
        <v>103</v>
      </c>
      <c r="G36" s="9" t="s">
        <v>104</v>
      </c>
      <c r="H36" s="9">
        <v>20095359.359999999</v>
      </c>
      <c r="I36" s="9">
        <v>19066597.41</v>
      </c>
      <c r="J36" s="9">
        <v>16698906.76</v>
      </c>
      <c r="K36" s="9">
        <v>16698906.76</v>
      </c>
      <c r="L36" s="9">
        <v>16698906.76</v>
      </c>
      <c r="M36">
        <v>15621024.029999999</v>
      </c>
      <c r="N36" s="5" t="s">
        <v>305</v>
      </c>
      <c r="O36" s="4" t="s">
        <v>379</v>
      </c>
      <c r="P36" t="s">
        <v>235</v>
      </c>
      <c r="Q36" s="3">
        <v>43465</v>
      </c>
      <c r="R36" s="3">
        <v>43465</v>
      </c>
      <c r="S36" s="5" t="s">
        <v>380</v>
      </c>
    </row>
    <row r="37" spans="1:19" x14ac:dyDescent="0.3">
      <c r="A37" s="5">
        <v>2018</v>
      </c>
      <c r="B37" s="3">
        <v>43101</v>
      </c>
      <c r="C37" s="3">
        <v>43465</v>
      </c>
      <c r="D37" s="5" t="str">
        <f t="shared" si="0"/>
        <v>2</v>
      </c>
      <c r="E37" s="5" t="str">
        <f t="shared" si="1"/>
        <v>21</v>
      </c>
      <c r="F37" s="9" t="s">
        <v>105</v>
      </c>
      <c r="G37" s="9" t="s">
        <v>106</v>
      </c>
      <c r="H37" s="9">
        <v>0</v>
      </c>
      <c r="I37" s="9">
        <v>353386</v>
      </c>
      <c r="J37" s="9">
        <v>346768.8</v>
      </c>
      <c r="K37" s="9">
        <v>346768.8</v>
      </c>
      <c r="L37" s="9">
        <v>346768.8</v>
      </c>
      <c r="M37">
        <v>346768.8</v>
      </c>
      <c r="N37" s="5" t="s">
        <v>306</v>
      </c>
      <c r="O37" s="4" t="s">
        <v>379</v>
      </c>
      <c r="P37" t="s">
        <v>235</v>
      </c>
      <c r="Q37" s="3">
        <v>43465</v>
      </c>
      <c r="R37" s="3">
        <v>43465</v>
      </c>
      <c r="S37" s="5" t="s">
        <v>380</v>
      </c>
    </row>
    <row r="38" spans="1:19" x14ac:dyDescent="0.3">
      <c r="A38" s="5">
        <v>2018</v>
      </c>
      <c r="B38" s="3">
        <v>43101</v>
      </c>
      <c r="C38" s="3">
        <v>43465</v>
      </c>
      <c r="D38" s="5" t="str">
        <f t="shared" si="0"/>
        <v>2</v>
      </c>
      <c r="E38" s="5" t="str">
        <f t="shared" si="1"/>
        <v>22</v>
      </c>
      <c r="F38" s="9" t="s">
        <v>107</v>
      </c>
      <c r="G38" s="9" t="s">
        <v>108</v>
      </c>
      <c r="H38" s="9">
        <v>765812</v>
      </c>
      <c r="I38" s="9">
        <v>415351.07</v>
      </c>
      <c r="J38" s="9">
        <v>255379.58</v>
      </c>
      <c r="K38" s="9">
        <v>255379.58</v>
      </c>
      <c r="L38" s="9">
        <v>255379.58</v>
      </c>
      <c r="M38">
        <v>255185.58</v>
      </c>
      <c r="N38" s="5" t="s">
        <v>307</v>
      </c>
      <c r="O38" s="4" t="s">
        <v>379</v>
      </c>
      <c r="P38" t="s">
        <v>235</v>
      </c>
      <c r="Q38" s="3">
        <v>43465</v>
      </c>
      <c r="R38" s="3">
        <v>43465</v>
      </c>
      <c r="S38" s="5" t="s">
        <v>380</v>
      </c>
    </row>
    <row r="39" spans="1:19" x14ac:dyDescent="0.3">
      <c r="A39" s="5">
        <v>2018</v>
      </c>
      <c r="B39" s="3">
        <v>43101</v>
      </c>
      <c r="C39" s="3">
        <v>43465</v>
      </c>
      <c r="D39" s="5" t="str">
        <f t="shared" si="0"/>
        <v>2</v>
      </c>
      <c r="E39" s="5" t="str">
        <f t="shared" si="1"/>
        <v>22</v>
      </c>
      <c r="F39" s="9" t="s">
        <v>109</v>
      </c>
      <c r="G39" s="9" t="s">
        <v>110</v>
      </c>
      <c r="H39" s="9">
        <v>200907</v>
      </c>
      <c r="I39" s="9">
        <v>299491.18</v>
      </c>
      <c r="J39" s="9">
        <v>266408.68</v>
      </c>
      <c r="K39" s="9">
        <v>266408.68</v>
      </c>
      <c r="L39" s="9">
        <v>266408.68</v>
      </c>
      <c r="M39">
        <v>266408.68</v>
      </c>
      <c r="N39" s="5" t="s">
        <v>308</v>
      </c>
      <c r="O39" s="4" t="s">
        <v>379</v>
      </c>
      <c r="P39" t="s">
        <v>235</v>
      </c>
      <c r="Q39" s="3">
        <v>43465</v>
      </c>
      <c r="R39" s="3">
        <v>43465</v>
      </c>
      <c r="S39" s="5" t="s">
        <v>380</v>
      </c>
    </row>
    <row r="40" spans="1:19" x14ac:dyDescent="0.3">
      <c r="A40" s="5">
        <v>2018</v>
      </c>
      <c r="B40" s="3">
        <v>43101</v>
      </c>
      <c r="C40" s="3">
        <v>43465</v>
      </c>
      <c r="D40" s="5" t="str">
        <f t="shared" si="0"/>
        <v>2</v>
      </c>
      <c r="E40" s="5" t="str">
        <f t="shared" si="1"/>
        <v>22</v>
      </c>
      <c r="F40" s="9" t="s">
        <v>111</v>
      </c>
      <c r="G40" s="9" t="s">
        <v>112</v>
      </c>
      <c r="H40" s="9">
        <v>61496</v>
      </c>
      <c r="I40" s="9">
        <v>58148.2</v>
      </c>
      <c r="J40" s="9">
        <v>29426.38</v>
      </c>
      <c r="K40" s="9">
        <v>29426.38</v>
      </c>
      <c r="L40" s="9">
        <v>29426.38</v>
      </c>
      <c r="M40">
        <v>29426.38</v>
      </c>
      <c r="N40" s="5" t="s">
        <v>309</v>
      </c>
      <c r="O40" s="4" t="s">
        <v>379</v>
      </c>
      <c r="P40" t="s">
        <v>235</v>
      </c>
      <c r="Q40" s="3">
        <v>43465</v>
      </c>
      <c r="R40" s="3">
        <v>43465</v>
      </c>
      <c r="S40" s="5" t="s">
        <v>380</v>
      </c>
    </row>
    <row r="41" spans="1:19" x14ac:dyDescent="0.3">
      <c r="A41" s="5">
        <v>2018</v>
      </c>
      <c r="B41" s="3">
        <v>43101</v>
      </c>
      <c r="C41" s="3">
        <v>43465</v>
      </c>
      <c r="D41" s="5" t="str">
        <f t="shared" si="0"/>
        <v>2</v>
      </c>
      <c r="E41" s="5" t="str">
        <f t="shared" si="1"/>
        <v>24</v>
      </c>
      <c r="F41" s="9" t="s">
        <v>113</v>
      </c>
      <c r="G41" s="9" t="s">
        <v>114</v>
      </c>
      <c r="H41" s="9">
        <v>12336</v>
      </c>
      <c r="I41" s="9">
        <v>104511.67999999999</v>
      </c>
      <c r="J41" s="9">
        <v>103659.89</v>
      </c>
      <c r="K41" s="9">
        <v>103659.89</v>
      </c>
      <c r="L41" s="9">
        <v>103659.89</v>
      </c>
      <c r="M41">
        <v>103659.89</v>
      </c>
      <c r="N41" s="5" t="s">
        <v>310</v>
      </c>
      <c r="O41" s="4" t="s">
        <v>379</v>
      </c>
      <c r="P41" t="s">
        <v>235</v>
      </c>
      <c r="Q41" s="3">
        <v>43465</v>
      </c>
      <c r="R41" s="3">
        <v>43465</v>
      </c>
      <c r="S41" s="5" t="s">
        <v>380</v>
      </c>
    </row>
    <row r="42" spans="1:19" x14ac:dyDescent="0.3">
      <c r="A42" s="5">
        <v>2018</v>
      </c>
      <c r="B42" s="3">
        <v>43101</v>
      </c>
      <c r="C42" s="3">
        <v>43465</v>
      </c>
      <c r="D42" s="5" t="str">
        <f t="shared" si="0"/>
        <v>2</v>
      </c>
      <c r="E42" s="5" t="str">
        <f t="shared" si="1"/>
        <v>24</v>
      </c>
      <c r="F42" s="9" t="s">
        <v>249</v>
      </c>
      <c r="G42" s="9" t="s">
        <v>250</v>
      </c>
      <c r="H42" s="9">
        <v>9346</v>
      </c>
      <c r="I42" s="9">
        <v>39450.99</v>
      </c>
      <c r="J42" s="9">
        <v>38461.72</v>
      </c>
      <c r="K42" s="9">
        <v>38461.72</v>
      </c>
      <c r="L42" s="9">
        <v>38461.72</v>
      </c>
      <c r="M42">
        <v>38461.72</v>
      </c>
      <c r="N42" s="5" t="s">
        <v>311</v>
      </c>
      <c r="O42" s="4" t="s">
        <v>379</v>
      </c>
      <c r="P42" t="s">
        <v>235</v>
      </c>
      <c r="Q42" s="3">
        <v>43465</v>
      </c>
      <c r="R42" s="3">
        <v>43465</v>
      </c>
      <c r="S42" s="5" t="s">
        <v>380</v>
      </c>
    </row>
    <row r="43" spans="1:19" x14ac:dyDescent="0.3">
      <c r="A43" s="5">
        <v>2018</v>
      </c>
      <c r="B43" s="3">
        <v>43101</v>
      </c>
      <c r="C43" s="3">
        <v>43465</v>
      </c>
      <c r="D43" s="5" t="str">
        <f t="shared" si="0"/>
        <v>2</v>
      </c>
      <c r="E43" s="5" t="str">
        <f t="shared" si="1"/>
        <v>24</v>
      </c>
      <c r="F43" s="9" t="s">
        <v>251</v>
      </c>
      <c r="G43" s="9" t="s">
        <v>252</v>
      </c>
      <c r="H43" s="9">
        <v>3778</v>
      </c>
      <c r="I43" s="9">
        <v>2266</v>
      </c>
      <c r="J43" s="9">
        <v>1755.47</v>
      </c>
      <c r="K43" s="9">
        <v>1755.47</v>
      </c>
      <c r="L43" s="9">
        <v>1755.47</v>
      </c>
      <c r="M43">
        <v>1755.47</v>
      </c>
      <c r="N43" s="5" t="s">
        <v>312</v>
      </c>
      <c r="O43" s="4" t="s">
        <v>379</v>
      </c>
      <c r="P43" t="s">
        <v>235</v>
      </c>
      <c r="Q43" s="3">
        <v>43465</v>
      </c>
      <c r="R43" s="3">
        <v>43465</v>
      </c>
      <c r="S43" s="5" t="s">
        <v>380</v>
      </c>
    </row>
    <row r="44" spans="1:19" x14ac:dyDescent="0.3">
      <c r="A44" s="5">
        <v>2018</v>
      </c>
      <c r="B44" s="3">
        <v>43101</v>
      </c>
      <c r="C44" s="3">
        <v>43465</v>
      </c>
      <c r="D44" s="5" t="str">
        <f t="shared" si="0"/>
        <v>2</v>
      </c>
      <c r="E44" s="5" t="str">
        <f t="shared" si="1"/>
        <v>24</v>
      </c>
      <c r="F44" s="9" t="s">
        <v>115</v>
      </c>
      <c r="G44" s="9" t="s">
        <v>116</v>
      </c>
      <c r="H44" s="9">
        <v>1000</v>
      </c>
      <c r="I44" s="9">
        <v>1101.8599999999999</v>
      </c>
      <c r="J44" s="9">
        <v>1101.8599999999999</v>
      </c>
      <c r="K44" s="9">
        <v>1101.8599999999999</v>
      </c>
      <c r="L44" s="9">
        <v>1101.8599999999999</v>
      </c>
      <c r="M44">
        <v>1101.8599999999999</v>
      </c>
      <c r="N44" s="5" t="s">
        <v>313</v>
      </c>
      <c r="O44" s="4" t="s">
        <v>379</v>
      </c>
      <c r="P44" t="s">
        <v>235</v>
      </c>
      <c r="Q44" s="3">
        <v>43465</v>
      </c>
      <c r="R44" s="3">
        <v>43465</v>
      </c>
      <c r="S44" s="5" t="s">
        <v>380</v>
      </c>
    </row>
    <row r="45" spans="1:19" x14ac:dyDescent="0.3">
      <c r="A45" s="5">
        <v>2018</v>
      </c>
      <c r="B45" s="3">
        <v>43101</v>
      </c>
      <c r="C45" s="3">
        <v>43465</v>
      </c>
      <c r="D45" s="5" t="str">
        <f t="shared" si="0"/>
        <v>2</v>
      </c>
      <c r="E45" s="5" t="str">
        <f t="shared" si="1"/>
        <v>24</v>
      </c>
      <c r="F45" s="9" t="s">
        <v>117</v>
      </c>
      <c r="G45" s="9" t="s">
        <v>118</v>
      </c>
      <c r="H45" s="9">
        <v>33695</v>
      </c>
      <c r="I45" s="9">
        <v>38135</v>
      </c>
      <c r="J45" s="9">
        <v>37447.42</v>
      </c>
      <c r="K45" s="9">
        <v>37447.42</v>
      </c>
      <c r="L45" s="9">
        <v>37447.42</v>
      </c>
      <c r="M45">
        <v>37447.42</v>
      </c>
      <c r="N45" s="5" t="s">
        <v>314</v>
      </c>
      <c r="O45" s="4" t="s">
        <v>379</v>
      </c>
      <c r="P45" t="s">
        <v>235</v>
      </c>
      <c r="Q45" s="3">
        <v>43465</v>
      </c>
      <c r="R45" s="3">
        <v>43465</v>
      </c>
      <c r="S45" s="5" t="s">
        <v>380</v>
      </c>
    </row>
    <row r="46" spans="1:19" x14ac:dyDescent="0.3">
      <c r="A46" s="5">
        <v>2018</v>
      </c>
      <c r="B46" s="3">
        <v>43101</v>
      </c>
      <c r="C46" s="3">
        <v>43465</v>
      </c>
      <c r="D46" s="5" t="str">
        <f t="shared" si="0"/>
        <v>2</v>
      </c>
      <c r="E46" s="5" t="str">
        <f t="shared" si="1"/>
        <v>24</v>
      </c>
      <c r="F46" s="9" t="s">
        <v>119</v>
      </c>
      <c r="G46" s="9" t="s">
        <v>120</v>
      </c>
      <c r="H46" s="9">
        <v>225570</v>
      </c>
      <c r="I46" s="9">
        <v>181510.97</v>
      </c>
      <c r="J46" s="9">
        <v>175116.92</v>
      </c>
      <c r="K46" s="9">
        <v>175116.92</v>
      </c>
      <c r="L46" s="9">
        <v>175116.92</v>
      </c>
      <c r="M46">
        <v>175116.92</v>
      </c>
      <c r="N46" s="5" t="s">
        <v>315</v>
      </c>
      <c r="O46" s="4" t="s">
        <v>379</v>
      </c>
      <c r="P46" t="s">
        <v>235</v>
      </c>
      <c r="Q46" s="3">
        <v>43465</v>
      </c>
      <c r="R46" s="3">
        <v>43465</v>
      </c>
      <c r="S46" s="5" t="s">
        <v>380</v>
      </c>
    </row>
    <row r="47" spans="1:19" x14ac:dyDescent="0.3">
      <c r="A47" s="5">
        <v>2018</v>
      </c>
      <c r="B47" s="3">
        <v>43101</v>
      </c>
      <c r="C47" s="3">
        <v>43465</v>
      </c>
      <c r="D47" s="5" t="str">
        <f t="shared" si="0"/>
        <v>2</v>
      </c>
      <c r="E47" s="5" t="str">
        <f t="shared" si="1"/>
        <v>24</v>
      </c>
      <c r="F47" s="9" t="s">
        <v>121</v>
      </c>
      <c r="G47" s="9" t="s">
        <v>122</v>
      </c>
      <c r="H47" s="9">
        <v>8936</v>
      </c>
      <c r="I47" s="9">
        <v>65784.600000000006</v>
      </c>
      <c r="J47" s="9">
        <v>65355.94</v>
      </c>
      <c r="K47" s="9">
        <v>65355.94</v>
      </c>
      <c r="L47" s="9">
        <v>65355.94</v>
      </c>
      <c r="M47">
        <v>65355.94</v>
      </c>
      <c r="N47" s="5" t="s">
        <v>316</v>
      </c>
      <c r="O47" s="4" t="s">
        <v>379</v>
      </c>
      <c r="P47" t="s">
        <v>235</v>
      </c>
      <c r="Q47" s="3">
        <v>43465</v>
      </c>
      <c r="R47" s="3">
        <v>43465</v>
      </c>
      <c r="S47" s="5" t="s">
        <v>380</v>
      </c>
    </row>
    <row r="48" spans="1:19" x14ac:dyDescent="0.3">
      <c r="A48" s="5">
        <v>2018</v>
      </c>
      <c r="B48" s="3">
        <v>43101</v>
      </c>
      <c r="C48" s="3">
        <v>43465</v>
      </c>
      <c r="D48" s="5" t="str">
        <f t="shared" si="0"/>
        <v>2</v>
      </c>
      <c r="E48" s="5" t="str">
        <f t="shared" si="1"/>
        <v>24</v>
      </c>
      <c r="F48" s="9" t="s">
        <v>123</v>
      </c>
      <c r="G48" s="9" t="s">
        <v>124</v>
      </c>
      <c r="H48" s="9">
        <v>129768</v>
      </c>
      <c r="I48" s="9">
        <v>55989.09</v>
      </c>
      <c r="J48" s="9">
        <v>29109.19</v>
      </c>
      <c r="K48" s="9">
        <v>29109.19</v>
      </c>
      <c r="L48" s="9">
        <v>29109.19</v>
      </c>
      <c r="M48">
        <v>29109.19</v>
      </c>
      <c r="N48" s="5" t="s">
        <v>317</v>
      </c>
      <c r="O48" s="4" t="s">
        <v>379</v>
      </c>
      <c r="P48" t="s">
        <v>235</v>
      </c>
      <c r="Q48" s="3">
        <v>43465</v>
      </c>
      <c r="R48" s="3">
        <v>43465</v>
      </c>
      <c r="S48" s="5" t="s">
        <v>380</v>
      </c>
    </row>
    <row r="49" spans="1:19" x14ac:dyDescent="0.3">
      <c r="A49" s="5">
        <v>2018</v>
      </c>
      <c r="B49" s="3">
        <v>43101</v>
      </c>
      <c r="C49" s="3">
        <v>43465</v>
      </c>
      <c r="D49" s="5" t="str">
        <f t="shared" si="0"/>
        <v>2</v>
      </c>
      <c r="E49" s="5" t="str">
        <f t="shared" si="1"/>
        <v>24</v>
      </c>
      <c r="F49" s="9" t="s">
        <v>125</v>
      </c>
      <c r="G49" s="9" t="s">
        <v>126</v>
      </c>
      <c r="H49" s="9">
        <v>35787</v>
      </c>
      <c r="I49" s="9">
        <v>160504.99</v>
      </c>
      <c r="J49" s="9">
        <v>151276.63</v>
      </c>
      <c r="K49" s="9">
        <v>151276.63</v>
      </c>
      <c r="L49" s="9">
        <v>151276.63</v>
      </c>
      <c r="M49">
        <v>151276.63</v>
      </c>
      <c r="N49" s="5" t="s">
        <v>318</v>
      </c>
      <c r="O49" s="4" t="s">
        <v>379</v>
      </c>
      <c r="P49" t="s">
        <v>235</v>
      </c>
      <c r="Q49" s="3">
        <v>43465</v>
      </c>
      <c r="R49" s="3">
        <v>43465</v>
      </c>
      <c r="S49" s="5" t="s">
        <v>380</v>
      </c>
    </row>
    <row r="50" spans="1:19" x14ac:dyDescent="0.3">
      <c r="A50" s="5">
        <v>2018</v>
      </c>
      <c r="B50" s="3">
        <v>43101</v>
      </c>
      <c r="C50" s="3">
        <v>43465</v>
      </c>
      <c r="D50" s="5" t="str">
        <f t="shared" si="0"/>
        <v>2</v>
      </c>
      <c r="E50" s="5" t="str">
        <f t="shared" si="1"/>
        <v>25</v>
      </c>
      <c r="F50" s="9" t="s">
        <v>127</v>
      </c>
      <c r="G50" s="9" t="s">
        <v>128</v>
      </c>
      <c r="H50" s="9">
        <v>651328</v>
      </c>
      <c r="I50" s="9">
        <v>446259.19</v>
      </c>
      <c r="J50" s="9">
        <v>155958.23000000001</v>
      </c>
      <c r="K50" s="9">
        <v>155958.23000000001</v>
      </c>
      <c r="L50" s="9">
        <v>155958.23000000001</v>
      </c>
      <c r="M50">
        <v>155958.23000000001</v>
      </c>
      <c r="N50" s="5" t="s">
        <v>319</v>
      </c>
      <c r="O50" s="4" t="s">
        <v>379</v>
      </c>
      <c r="P50" t="s">
        <v>235</v>
      </c>
      <c r="Q50" s="3">
        <v>43465</v>
      </c>
      <c r="R50" s="3">
        <v>43465</v>
      </c>
      <c r="S50" s="5" t="s">
        <v>380</v>
      </c>
    </row>
    <row r="51" spans="1:19" x14ac:dyDescent="0.3">
      <c r="A51" s="5">
        <v>2018</v>
      </c>
      <c r="B51" s="3">
        <v>43101</v>
      </c>
      <c r="C51" s="3">
        <v>43465</v>
      </c>
      <c r="D51" s="5" t="str">
        <f t="shared" si="0"/>
        <v>2</v>
      </c>
      <c r="E51" s="5" t="str">
        <f t="shared" si="1"/>
        <v>25</v>
      </c>
      <c r="F51" s="9" t="s">
        <v>129</v>
      </c>
      <c r="G51" s="9" t="s">
        <v>130</v>
      </c>
      <c r="H51" s="9">
        <v>3680</v>
      </c>
      <c r="I51" s="9">
        <v>4465</v>
      </c>
      <c r="J51" s="9">
        <v>3427.1</v>
      </c>
      <c r="K51" s="9">
        <v>3427.1</v>
      </c>
      <c r="L51" s="9">
        <v>3427.1</v>
      </c>
      <c r="M51">
        <v>3427.1</v>
      </c>
      <c r="N51" s="5" t="s">
        <v>320</v>
      </c>
      <c r="O51" s="4" t="s">
        <v>379</v>
      </c>
      <c r="P51" t="s">
        <v>235</v>
      </c>
      <c r="Q51" s="3">
        <v>43465</v>
      </c>
      <c r="R51" s="3">
        <v>43465</v>
      </c>
      <c r="S51" s="5" t="s">
        <v>380</v>
      </c>
    </row>
    <row r="52" spans="1:19" x14ac:dyDescent="0.3">
      <c r="A52" s="5">
        <v>2018</v>
      </c>
      <c r="B52" s="3">
        <v>43101</v>
      </c>
      <c r="C52" s="3">
        <v>43465</v>
      </c>
      <c r="D52" s="5" t="str">
        <f t="shared" si="0"/>
        <v>2</v>
      </c>
      <c r="E52" s="5" t="str">
        <f t="shared" si="1"/>
        <v>25</v>
      </c>
      <c r="F52" s="9" t="s">
        <v>131</v>
      </c>
      <c r="G52" s="9" t="s">
        <v>132</v>
      </c>
      <c r="H52" s="9">
        <v>29000</v>
      </c>
      <c r="I52" s="9">
        <v>23485</v>
      </c>
      <c r="J52" s="9">
        <v>23303.1</v>
      </c>
      <c r="K52" s="9">
        <v>23303.1</v>
      </c>
      <c r="L52" s="9">
        <v>23303.1</v>
      </c>
      <c r="M52">
        <v>23303.1</v>
      </c>
      <c r="N52" s="5" t="s">
        <v>321</v>
      </c>
      <c r="O52" s="4" t="s">
        <v>379</v>
      </c>
      <c r="P52" t="s">
        <v>235</v>
      </c>
      <c r="Q52" s="3">
        <v>43465</v>
      </c>
      <c r="R52" s="3">
        <v>43465</v>
      </c>
      <c r="S52" s="5" t="s">
        <v>380</v>
      </c>
    </row>
    <row r="53" spans="1:19" x14ac:dyDescent="0.3">
      <c r="A53" s="5">
        <v>2018</v>
      </c>
      <c r="B53" s="3">
        <v>43101</v>
      </c>
      <c r="C53" s="3">
        <v>43465</v>
      </c>
      <c r="D53" s="5" t="str">
        <f t="shared" si="0"/>
        <v>2</v>
      </c>
      <c r="E53" s="5" t="str">
        <f t="shared" si="1"/>
        <v>25</v>
      </c>
      <c r="F53" s="9" t="s">
        <v>133</v>
      </c>
      <c r="G53" s="9" t="s">
        <v>134</v>
      </c>
      <c r="H53" s="9">
        <v>692864</v>
      </c>
      <c r="I53" s="9">
        <v>694250</v>
      </c>
      <c r="J53" s="9">
        <v>436922.1</v>
      </c>
      <c r="K53" s="9">
        <v>436922.1</v>
      </c>
      <c r="L53" s="9">
        <v>436922.1</v>
      </c>
      <c r="M53">
        <v>436922.1</v>
      </c>
      <c r="N53" s="5" t="s">
        <v>322</v>
      </c>
      <c r="O53" s="4" t="s">
        <v>379</v>
      </c>
      <c r="P53" t="s">
        <v>235</v>
      </c>
      <c r="Q53" s="3">
        <v>43465</v>
      </c>
      <c r="R53" s="3">
        <v>43465</v>
      </c>
      <c r="S53" s="5" t="s">
        <v>380</v>
      </c>
    </row>
    <row r="54" spans="1:19" x14ac:dyDescent="0.3">
      <c r="A54" s="5">
        <v>2018</v>
      </c>
      <c r="B54" s="3">
        <v>43101</v>
      </c>
      <c r="C54" s="3">
        <v>43465</v>
      </c>
      <c r="D54" s="5" t="str">
        <f t="shared" si="0"/>
        <v>2</v>
      </c>
      <c r="E54" s="5" t="str">
        <f t="shared" si="1"/>
        <v>25</v>
      </c>
      <c r="F54" s="9" t="s">
        <v>135</v>
      </c>
      <c r="G54" s="9" t="s">
        <v>136</v>
      </c>
      <c r="H54" s="9">
        <v>630</v>
      </c>
      <c r="I54" s="9">
        <v>2829.46</v>
      </c>
      <c r="J54" s="9">
        <v>2738.41</v>
      </c>
      <c r="K54" s="9">
        <v>2738.41</v>
      </c>
      <c r="L54" s="9">
        <v>2738.41</v>
      </c>
      <c r="M54">
        <v>2738.41</v>
      </c>
      <c r="N54" s="5" t="s">
        <v>323</v>
      </c>
      <c r="O54" s="4" t="s">
        <v>379</v>
      </c>
      <c r="P54" t="s">
        <v>235</v>
      </c>
      <c r="Q54" s="3">
        <v>43465</v>
      </c>
      <c r="R54" s="3">
        <v>43465</v>
      </c>
      <c r="S54" s="5" t="s">
        <v>380</v>
      </c>
    </row>
    <row r="55" spans="1:19" x14ac:dyDescent="0.3">
      <c r="A55" s="5">
        <v>2018</v>
      </c>
      <c r="B55" s="3">
        <v>43101</v>
      </c>
      <c r="C55" s="3">
        <v>43465</v>
      </c>
      <c r="D55" s="5" t="str">
        <f t="shared" si="0"/>
        <v>2</v>
      </c>
      <c r="E55" s="5" t="str">
        <f t="shared" si="1"/>
        <v>26</v>
      </c>
      <c r="F55" s="9" t="s">
        <v>137</v>
      </c>
      <c r="G55" s="9" t="s">
        <v>138</v>
      </c>
      <c r="H55" s="9">
        <v>4287126.7</v>
      </c>
      <c r="I55" s="9">
        <v>3275271.64</v>
      </c>
      <c r="J55" s="9">
        <v>2546183.36</v>
      </c>
      <c r="K55" s="9">
        <v>2546183.36</v>
      </c>
      <c r="L55" s="9">
        <v>2546183.36</v>
      </c>
      <c r="M55">
        <v>2545333.36</v>
      </c>
      <c r="N55" s="5" t="s">
        <v>324</v>
      </c>
      <c r="O55" s="4" t="s">
        <v>379</v>
      </c>
      <c r="P55" t="s">
        <v>235</v>
      </c>
      <c r="Q55" s="3">
        <v>43465</v>
      </c>
      <c r="R55" s="3">
        <v>43465</v>
      </c>
      <c r="S55" s="5" t="s">
        <v>380</v>
      </c>
    </row>
    <row r="56" spans="1:19" x14ac:dyDescent="0.3">
      <c r="A56" s="5">
        <v>2018</v>
      </c>
      <c r="B56" s="3">
        <v>43101</v>
      </c>
      <c r="C56" s="3">
        <v>43465</v>
      </c>
      <c r="D56" s="5" t="str">
        <f t="shared" si="0"/>
        <v>2</v>
      </c>
      <c r="E56" s="5" t="str">
        <f t="shared" si="1"/>
        <v>26</v>
      </c>
      <c r="F56" s="9" t="s">
        <v>139</v>
      </c>
      <c r="G56" s="9" t="s">
        <v>140</v>
      </c>
      <c r="H56" s="9">
        <v>14742</v>
      </c>
      <c r="I56" s="9">
        <v>18213.5</v>
      </c>
      <c r="J56" s="9">
        <v>18145.939999999999</v>
      </c>
      <c r="K56" s="9">
        <v>18145.939999999999</v>
      </c>
      <c r="L56" s="9">
        <v>18145.939999999999</v>
      </c>
      <c r="M56">
        <v>18145.939999999999</v>
      </c>
      <c r="N56" s="5" t="s">
        <v>325</v>
      </c>
      <c r="O56" s="4" t="s">
        <v>379</v>
      </c>
      <c r="P56" t="s">
        <v>235</v>
      </c>
      <c r="Q56" s="3">
        <v>43465</v>
      </c>
      <c r="R56" s="3">
        <v>43465</v>
      </c>
      <c r="S56" s="5" t="s">
        <v>380</v>
      </c>
    </row>
    <row r="57" spans="1:19" x14ac:dyDescent="0.3">
      <c r="A57" s="5">
        <v>2018</v>
      </c>
      <c r="B57" s="3">
        <v>43101</v>
      </c>
      <c r="C57" s="3">
        <v>43465</v>
      </c>
      <c r="D57" s="5" t="str">
        <f t="shared" si="0"/>
        <v>2</v>
      </c>
      <c r="E57" s="5" t="str">
        <f t="shared" si="1"/>
        <v>27</v>
      </c>
      <c r="F57" s="9" t="s">
        <v>141</v>
      </c>
      <c r="G57" s="9" t="s">
        <v>142</v>
      </c>
      <c r="H57" s="9">
        <v>616703</v>
      </c>
      <c r="I57" s="9">
        <v>436984.52</v>
      </c>
      <c r="J57" s="9">
        <v>167777.23</v>
      </c>
      <c r="K57" s="9">
        <v>167777.23</v>
      </c>
      <c r="L57" s="9">
        <v>167777.23</v>
      </c>
      <c r="M57">
        <v>167777.23</v>
      </c>
      <c r="N57" s="5" t="s">
        <v>326</v>
      </c>
      <c r="O57" s="4" t="s">
        <v>379</v>
      </c>
      <c r="P57" t="s">
        <v>235</v>
      </c>
      <c r="Q57" s="3">
        <v>43465</v>
      </c>
      <c r="R57" s="3">
        <v>43465</v>
      </c>
      <c r="S57" s="5" t="s">
        <v>380</v>
      </c>
    </row>
    <row r="58" spans="1:19" x14ac:dyDescent="0.3">
      <c r="A58" s="5">
        <v>2018</v>
      </c>
      <c r="B58" s="3">
        <v>43101</v>
      </c>
      <c r="C58" s="3">
        <v>43465</v>
      </c>
      <c r="D58" s="5" t="str">
        <f t="shared" si="0"/>
        <v>2</v>
      </c>
      <c r="E58" s="5" t="str">
        <f t="shared" si="1"/>
        <v>27</v>
      </c>
      <c r="F58" s="9" t="s">
        <v>253</v>
      </c>
      <c r="G58" s="9" t="s">
        <v>254</v>
      </c>
      <c r="H58" s="9">
        <v>587000</v>
      </c>
      <c r="I58" s="9">
        <v>587000</v>
      </c>
      <c r="J58" s="9">
        <v>581534.80000000005</v>
      </c>
      <c r="K58" s="9">
        <v>581534.80000000005</v>
      </c>
      <c r="L58" s="9">
        <v>581534.80000000005</v>
      </c>
      <c r="M58">
        <v>581534.80000000005</v>
      </c>
      <c r="N58" s="5"/>
      <c r="O58" s="4" t="s">
        <v>379</v>
      </c>
      <c r="P58" t="s">
        <v>235</v>
      </c>
      <c r="Q58" s="3">
        <v>43465</v>
      </c>
      <c r="R58" s="3">
        <v>43465</v>
      </c>
      <c r="S58" s="5" t="s">
        <v>380</v>
      </c>
    </row>
    <row r="59" spans="1:19" x14ac:dyDescent="0.3">
      <c r="A59" s="5">
        <v>2018</v>
      </c>
      <c r="B59" s="3">
        <v>43101</v>
      </c>
      <c r="C59" s="3">
        <v>43465</v>
      </c>
      <c r="D59" s="5" t="str">
        <f t="shared" si="0"/>
        <v>2</v>
      </c>
      <c r="E59" s="5" t="str">
        <f t="shared" si="1"/>
        <v>24</v>
      </c>
      <c r="F59" s="9" t="s">
        <v>121</v>
      </c>
      <c r="G59" s="9" t="s">
        <v>255</v>
      </c>
      <c r="H59" s="9">
        <v>0</v>
      </c>
      <c r="I59" s="9">
        <v>530</v>
      </c>
      <c r="J59" s="9">
        <v>527.87</v>
      </c>
      <c r="K59" s="9">
        <v>527.87</v>
      </c>
      <c r="L59" s="9">
        <v>527.87</v>
      </c>
      <c r="M59">
        <v>527.87</v>
      </c>
      <c r="N59" s="5" t="s">
        <v>327</v>
      </c>
      <c r="O59" s="4" t="s">
        <v>379</v>
      </c>
      <c r="P59" t="s">
        <v>235</v>
      </c>
      <c r="Q59" s="3">
        <v>43465</v>
      </c>
      <c r="R59" s="3">
        <v>43465</v>
      </c>
      <c r="S59" s="5" t="s">
        <v>380</v>
      </c>
    </row>
    <row r="60" spans="1:19" x14ac:dyDescent="0.3">
      <c r="A60" s="5">
        <v>2018</v>
      </c>
      <c r="B60" s="3">
        <v>43101</v>
      </c>
      <c r="C60" s="3">
        <v>43465</v>
      </c>
      <c r="D60" s="5" t="str">
        <f t="shared" si="0"/>
        <v>2</v>
      </c>
      <c r="E60" s="5" t="str">
        <f t="shared" si="1"/>
        <v>29</v>
      </c>
      <c r="F60" s="9" t="s">
        <v>143</v>
      </c>
      <c r="G60" s="9" t="s">
        <v>144</v>
      </c>
      <c r="H60" s="9">
        <v>367164</v>
      </c>
      <c r="I60" s="9">
        <v>176649.42</v>
      </c>
      <c r="J60" s="9">
        <v>147960.67000000001</v>
      </c>
      <c r="K60" s="9">
        <v>147960.67000000001</v>
      </c>
      <c r="L60" s="9">
        <v>147960.67000000001</v>
      </c>
      <c r="M60">
        <v>147960.67000000001</v>
      </c>
      <c r="N60" s="5" t="s">
        <v>328</v>
      </c>
      <c r="O60" s="4" t="s">
        <v>379</v>
      </c>
      <c r="P60" t="s">
        <v>235</v>
      </c>
      <c r="Q60" s="3">
        <v>43465</v>
      </c>
      <c r="R60" s="3">
        <v>43465</v>
      </c>
      <c r="S60" s="5" t="s">
        <v>380</v>
      </c>
    </row>
    <row r="61" spans="1:19" x14ac:dyDescent="0.3">
      <c r="A61" s="5">
        <v>2018</v>
      </c>
      <c r="B61" s="3">
        <v>43101</v>
      </c>
      <c r="C61" s="3">
        <v>43465</v>
      </c>
      <c r="D61" s="5" t="str">
        <f t="shared" si="0"/>
        <v>2</v>
      </c>
      <c r="E61" s="5" t="str">
        <f t="shared" si="1"/>
        <v>29</v>
      </c>
      <c r="F61" s="9" t="s">
        <v>145</v>
      </c>
      <c r="G61" s="9" t="s">
        <v>146</v>
      </c>
      <c r="H61" s="9">
        <v>166779</v>
      </c>
      <c r="I61" s="9">
        <v>135713.78</v>
      </c>
      <c r="J61" s="9">
        <v>111976.15</v>
      </c>
      <c r="K61" s="9">
        <v>111976.15</v>
      </c>
      <c r="L61" s="9">
        <v>111976.15</v>
      </c>
      <c r="M61">
        <v>111976.15</v>
      </c>
      <c r="N61" s="5" t="s">
        <v>329</v>
      </c>
      <c r="O61" s="4" t="s">
        <v>379</v>
      </c>
      <c r="P61" t="s">
        <v>235</v>
      </c>
      <c r="Q61" s="3">
        <v>43465</v>
      </c>
      <c r="R61" s="3">
        <v>43465</v>
      </c>
      <c r="S61" s="5" t="s">
        <v>380</v>
      </c>
    </row>
    <row r="62" spans="1:19" x14ac:dyDescent="0.3">
      <c r="A62" s="5">
        <v>2018</v>
      </c>
      <c r="B62" s="3">
        <v>43101</v>
      </c>
      <c r="C62" s="3">
        <v>43465</v>
      </c>
      <c r="D62" s="5" t="str">
        <f t="shared" si="0"/>
        <v>2</v>
      </c>
      <c r="E62" s="5" t="str">
        <f t="shared" si="1"/>
        <v>29</v>
      </c>
      <c r="F62" s="9" t="s">
        <v>147</v>
      </c>
      <c r="G62" s="9" t="s">
        <v>148</v>
      </c>
      <c r="H62" s="9">
        <v>60660</v>
      </c>
      <c r="I62" s="9">
        <v>659</v>
      </c>
      <c r="J62" s="9">
        <v>659</v>
      </c>
      <c r="K62" s="9">
        <v>659</v>
      </c>
      <c r="L62" s="9">
        <v>659</v>
      </c>
      <c r="M62">
        <v>659</v>
      </c>
      <c r="N62" s="5" t="s">
        <v>372</v>
      </c>
      <c r="O62" s="4" t="s">
        <v>379</v>
      </c>
      <c r="P62" t="s">
        <v>235</v>
      </c>
      <c r="Q62" s="3">
        <v>43465</v>
      </c>
      <c r="R62" s="3">
        <v>43465</v>
      </c>
      <c r="S62" s="5" t="s">
        <v>380</v>
      </c>
    </row>
    <row r="63" spans="1:19" x14ac:dyDescent="0.3">
      <c r="A63" s="5">
        <v>2018</v>
      </c>
      <c r="B63" s="3">
        <v>43101</v>
      </c>
      <c r="C63" s="3">
        <v>43465</v>
      </c>
      <c r="D63" s="5" t="str">
        <f t="shared" si="0"/>
        <v>2</v>
      </c>
      <c r="E63" s="5" t="str">
        <f t="shared" si="1"/>
        <v>29</v>
      </c>
      <c r="F63" s="9" t="s">
        <v>149</v>
      </c>
      <c r="G63" s="9" t="s">
        <v>150</v>
      </c>
      <c r="H63" s="9">
        <v>79152</v>
      </c>
      <c r="I63" s="9">
        <v>566815.47</v>
      </c>
      <c r="J63" s="9">
        <v>553704.31999999995</v>
      </c>
      <c r="K63" s="9">
        <v>553704.31999999995</v>
      </c>
      <c r="L63" s="9">
        <v>553704.31999999995</v>
      </c>
      <c r="M63">
        <v>553704.31999999995</v>
      </c>
      <c r="N63" s="5" t="s">
        <v>330</v>
      </c>
      <c r="O63" s="4" t="s">
        <v>379</v>
      </c>
      <c r="P63" t="s">
        <v>235</v>
      </c>
      <c r="Q63" s="3">
        <v>43465</v>
      </c>
      <c r="R63" s="3">
        <v>43465</v>
      </c>
      <c r="S63" s="5" t="s">
        <v>380</v>
      </c>
    </row>
    <row r="64" spans="1:19" x14ac:dyDescent="0.3">
      <c r="A64" s="5">
        <v>2018</v>
      </c>
      <c r="B64" s="3">
        <v>43101</v>
      </c>
      <c r="C64" s="3">
        <v>43465</v>
      </c>
      <c r="D64" s="5" t="str">
        <f t="shared" si="0"/>
        <v>2</v>
      </c>
      <c r="E64" s="5" t="str">
        <f t="shared" si="1"/>
        <v>29</v>
      </c>
      <c r="F64" s="9" t="s">
        <v>151</v>
      </c>
      <c r="G64" s="9" t="s">
        <v>152</v>
      </c>
      <c r="H64" s="9">
        <v>300</v>
      </c>
      <c r="I64" s="9">
        <v>76011.179999999993</v>
      </c>
      <c r="J64" s="9">
        <v>76010.080000000002</v>
      </c>
      <c r="K64" s="9">
        <v>76010.080000000002</v>
      </c>
      <c r="L64" s="9">
        <v>76010.080000000002</v>
      </c>
      <c r="M64">
        <v>76010.080000000002</v>
      </c>
      <c r="N64" s="5" t="s">
        <v>331</v>
      </c>
      <c r="O64" s="4" t="s">
        <v>379</v>
      </c>
      <c r="P64" t="s">
        <v>235</v>
      </c>
      <c r="Q64" s="3">
        <v>43465</v>
      </c>
      <c r="R64" s="3">
        <v>43465</v>
      </c>
      <c r="S64" s="5" t="s">
        <v>380</v>
      </c>
    </row>
    <row r="65" spans="1:19" x14ac:dyDescent="0.3">
      <c r="A65" s="5">
        <v>2018</v>
      </c>
      <c r="B65" s="3">
        <v>43101</v>
      </c>
      <c r="C65" s="3">
        <v>43465</v>
      </c>
      <c r="D65" s="5" t="str">
        <f t="shared" si="0"/>
        <v>2</v>
      </c>
      <c r="E65" s="5" t="str">
        <f t="shared" si="1"/>
        <v>29</v>
      </c>
      <c r="F65" s="9">
        <v>29801</v>
      </c>
      <c r="G65" s="9" t="s">
        <v>236</v>
      </c>
      <c r="H65" s="9">
        <v>0</v>
      </c>
      <c r="I65" s="9">
        <v>8368.7900000000009</v>
      </c>
      <c r="J65" s="9">
        <v>8368.7900000000009</v>
      </c>
      <c r="K65" s="9">
        <v>8368.7900000000009</v>
      </c>
      <c r="L65" s="9">
        <v>8368.7900000000009</v>
      </c>
      <c r="M65">
        <v>8368.7900000000009</v>
      </c>
      <c r="N65" s="5" t="s">
        <v>332</v>
      </c>
      <c r="O65" s="4" t="s">
        <v>379</v>
      </c>
      <c r="P65" t="s">
        <v>235</v>
      </c>
      <c r="Q65" s="3">
        <v>43465</v>
      </c>
      <c r="R65" s="3">
        <v>43465</v>
      </c>
      <c r="S65" s="5" t="s">
        <v>380</v>
      </c>
    </row>
    <row r="66" spans="1:19" x14ac:dyDescent="0.3">
      <c r="A66" s="5">
        <v>2018</v>
      </c>
      <c r="B66" s="3">
        <v>43101</v>
      </c>
      <c r="C66" s="3">
        <v>43465</v>
      </c>
      <c r="D66" s="5" t="str">
        <f t="shared" si="0"/>
        <v>3</v>
      </c>
      <c r="E66" s="5" t="str">
        <f t="shared" si="1"/>
        <v>31</v>
      </c>
      <c r="F66" s="9" t="s">
        <v>153</v>
      </c>
      <c r="G66" s="9" t="s">
        <v>154</v>
      </c>
      <c r="H66" s="9">
        <v>500000</v>
      </c>
      <c r="I66" s="9">
        <v>738020.04</v>
      </c>
      <c r="J66" s="9">
        <v>737163.01</v>
      </c>
      <c r="K66" s="9">
        <v>737163.01</v>
      </c>
      <c r="L66" s="9">
        <v>737163.01</v>
      </c>
      <c r="M66">
        <v>737163.01</v>
      </c>
      <c r="N66" s="5" t="s">
        <v>333</v>
      </c>
      <c r="O66" s="4" t="s">
        <v>379</v>
      </c>
      <c r="P66" t="s">
        <v>235</v>
      </c>
      <c r="Q66" s="3">
        <v>43465</v>
      </c>
      <c r="R66" s="3">
        <v>43465</v>
      </c>
      <c r="S66" s="5" t="s">
        <v>380</v>
      </c>
    </row>
    <row r="67" spans="1:19" x14ac:dyDescent="0.3">
      <c r="A67" s="5">
        <v>2018</v>
      </c>
      <c r="B67" s="3">
        <v>43101</v>
      </c>
      <c r="C67" s="3">
        <v>43465</v>
      </c>
      <c r="D67" s="5" t="str">
        <f t="shared" si="0"/>
        <v>3</v>
      </c>
      <c r="E67" s="5" t="str">
        <f t="shared" si="1"/>
        <v>31</v>
      </c>
      <c r="F67" s="9" t="s">
        <v>155</v>
      </c>
      <c r="G67" s="9" t="s">
        <v>156</v>
      </c>
      <c r="H67" s="9">
        <v>5661338.1200000001</v>
      </c>
      <c r="I67" s="9">
        <v>7946326.8499999996</v>
      </c>
      <c r="J67" s="9">
        <v>7946021.9900000002</v>
      </c>
      <c r="K67" s="9">
        <v>7946021.9900000002</v>
      </c>
      <c r="L67" s="9">
        <v>7946021.9900000002</v>
      </c>
      <c r="M67">
        <v>7946021.9900000002</v>
      </c>
      <c r="N67" s="5" t="s">
        <v>334</v>
      </c>
      <c r="O67" s="4" t="s">
        <v>379</v>
      </c>
      <c r="P67" t="s">
        <v>235</v>
      </c>
      <c r="Q67" s="3">
        <v>43465</v>
      </c>
      <c r="R67" s="3">
        <v>43465</v>
      </c>
      <c r="S67" s="5" t="s">
        <v>380</v>
      </c>
    </row>
    <row r="68" spans="1:19" x14ac:dyDescent="0.3">
      <c r="A68" s="5">
        <v>2018</v>
      </c>
      <c r="B68" s="3">
        <v>43101</v>
      </c>
      <c r="C68" s="3">
        <v>43465</v>
      </c>
      <c r="D68" s="5" t="str">
        <f t="shared" si="0"/>
        <v>3</v>
      </c>
      <c r="E68" s="5" t="str">
        <f t="shared" si="1"/>
        <v>31</v>
      </c>
      <c r="F68" s="9" t="s">
        <v>157</v>
      </c>
      <c r="G68" s="9" t="s">
        <v>158</v>
      </c>
      <c r="H68" s="9">
        <v>626000</v>
      </c>
      <c r="I68" s="9">
        <v>1090085.06</v>
      </c>
      <c r="J68" s="9">
        <v>1090023.67</v>
      </c>
      <c r="K68" s="9">
        <v>1090023.67</v>
      </c>
      <c r="L68" s="9">
        <v>1090023.67</v>
      </c>
      <c r="M68">
        <v>1090023.67</v>
      </c>
      <c r="N68" s="5" t="s">
        <v>335</v>
      </c>
      <c r="O68" s="4" t="s">
        <v>379</v>
      </c>
      <c r="P68" t="s">
        <v>235</v>
      </c>
      <c r="Q68" s="3">
        <v>43465</v>
      </c>
      <c r="R68" s="3">
        <v>43465</v>
      </c>
      <c r="S68" s="5" t="s">
        <v>380</v>
      </c>
    </row>
    <row r="69" spans="1:19" x14ac:dyDescent="0.3">
      <c r="A69" s="5">
        <v>2018</v>
      </c>
      <c r="B69" s="3">
        <v>43101</v>
      </c>
      <c r="C69" s="3">
        <v>43465</v>
      </c>
      <c r="D69" s="5" t="str">
        <f t="shared" si="0"/>
        <v>3</v>
      </c>
      <c r="E69" s="5" t="str">
        <f t="shared" si="1"/>
        <v>31</v>
      </c>
      <c r="F69" s="9" t="s">
        <v>256</v>
      </c>
      <c r="G69" s="9" t="s">
        <v>257</v>
      </c>
      <c r="H69" s="9">
        <v>18000</v>
      </c>
      <c r="I69" s="9">
        <v>8824</v>
      </c>
      <c r="J69" s="9">
        <v>8429.52</v>
      </c>
      <c r="K69" s="9">
        <v>8429.52</v>
      </c>
      <c r="L69" s="9">
        <v>8429.52</v>
      </c>
      <c r="M69">
        <v>8429.52</v>
      </c>
      <c r="N69" s="5" t="s">
        <v>336</v>
      </c>
      <c r="O69" s="4" t="s">
        <v>379</v>
      </c>
      <c r="P69" t="s">
        <v>235</v>
      </c>
      <c r="Q69" s="3">
        <v>43465</v>
      </c>
      <c r="R69" s="3">
        <v>43465</v>
      </c>
      <c r="S69" s="5" t="s">
        <v>380</v>
      </c>
    </row>
    <row r="70" spans="1:19" x14ac:dyDescent="0.3">
      <c r="A70" s="5">
        <v>2018</v>
      </c>
      <c r="B70" s="3">
        <v>43101</v>
      </c>
      <c r="C70" s="3">
        <v>43465</v>
      </c>
      <c r="D70" s="5" t="str">
        <f t="shared" si="0"/>
        <v>3</v>
      </c>
      <c r="E70" s="5" t="str">
        <f t="shared" si="1"/>
        <v>31</v>
      </c>
      <c r="F70" s="9" t="s">
        <v>159</v>
      </c>
      <c r="G70" s="9" t="s">
        <v>160</v>
      </c>
      <c r="H70" s="9">
        <v>1012000</v>
      </c>
      <c r="I70" s="9">
        <v>2071327.58</v>
      </c>
      <c r="J70" s="9">
        <v>2070341.99</v>
      </c>
      <c r="K70" s="9">
        <v>2070341.99</v>
      </c>
      <c r="L70" s="9">
        <v>2070341.99</v>
      </c>
      <c r="M70">
        <v>2070341.99</v>
      </c>
      <c r="N70" s="5" t="s">
        <v>337</v>
      </c>
      <c r="O70" s="4" t="s">
        <v>379</v>
      </c>
      <c r="P70" t="s">
        <v>235</v>
      </c>
      <c r="Q70" s="3">
        <v>43465</v>
      </c>
      <c r="R70" s="3">
        <v>43465</v>
      </c>
      <c r="S70" s="5" t="s">
        <v>380</v>
      </c>
    </row>
    <row r="71" spans="1:19" x14ac:dyDescent="0.3">
      <c r="A71" s="5">
        <v>2018</v>
      </c>
      <c r="B71" s="3">
        <v>43101</v>
      </c>
      <c r="C71" s="3">
        <v>43465</v>
      </c>
      <c r="D71" s="5" t="str">
        <f t="shared" ref="D71:D119" si="2">MID(F71,1,1)</f>
        <v>3</v>
      </c>
      <c r="E71" s="5" t="str">
        <f t="shared" ref="E71:E119" si="3">MID(F71,1,2)</f>
        <v>31</v>
      </c>
      <c r="F71" s="9" t="s">
        <v>161</v>
      </c>
      <c r="G71" s="9" t="s">
        <v>162</v>
      </c>
      <c r="H71" s="9">
        <v>1070459</v>
      </c>
      <c r="I71" s="9">
        <v>752599.76</v>
      </c>
      <c r="J71" s="9">
        <v>752487.44</v>
      </c>
      <c r="K71" s="9">
        <v>752487.44</v>
      </c>
      <c r="L71" s="9">
        <v>752487.44</v>
      </c>
      <c r="M71">
        <v>752487.44</v>
      </c>
      <c r="N71" s="5" t="s">
        <v>338</v>
      </c>
      <c r="O71" s="4" t="s">
        <v>379</v>
      </c>
      <c r="P71" t="s">
        <v>235</v>
      </c>
      <c r="Q71" s="3">
        <v>43465</v>
      </c>
      <c r="R71" s="3">
        <v>43465</v>
      </c>
      <c r="S71" s="5" t="s">
        <v>380</v>
      </c>
    </row>
    <row r="72" spans="1:19" x14ac:dyDescent="0.3">
      <c r="A72" s="5">
        <v>2018</v>
      </c>
      <c r="B72" s="3">
        <v>43101</v>
      </c>
      <c r="C72" s="3">
        <v>43465</v>
      </c>
      <c r="D72" s="5" t="str">
        <f t="shared" si="2"/>
        <v>3</v>
      </c>
      <c r="E72" s="5" t="str">
        <f t="shared" si="3"/>
        <v>31</v>
      </c>
      <c r="F72" s="9" t="s">
        <v>163</v>
      </c>
      <c r="G72" s="9" t="s">
        <v>164</v>
      </c>
      <c r="H72" s="9">
        <v>30000</v>
      </c>
      <c r="I72" s="9">
        <v>25263.23</v>
      </c>
      <c r="J72" s="9">
        <v>25258.23</v>
      </c>
      <c r="K72" s="9">
        <v>25258.23</v>
      </c>
      <c r="L72" s="9">
        <v>25258.23</v>
      </c>
      <c r="M72">
        <v>23514.95</v>
      </c>
      <c r="N72" s="5" t="s">
        <v>339</v>
      </c>
      <c r="O72" s="4" t="s">
        <v>379</v>
      </c>
      <c r="P72" t="s">
        <v>235</v>
      </c>
      <c r="Q72" s="3">
        <v>43465</v>
      </c>
      <c r="R72" s="3">
        <v>43465</v>
      </c>
      <c r="S72" s="5" t="s">
        <v>380</v>
      </c>
    </row>
    <row r="73" spans="1:19" x14ac:dyDescent="0.3">
      <c r="A73" s="5">
        <v>2018</v>
      </c>
      <c r="B73" s="3">
        <v>43101</v>
      </c>
      <c r="C73" s="3">
        <v>43465</v>
      </c>
      <c r="D73" s="5" t="str">
        <f t="shared" si="2"/>
        <v>3</v>
      </c>
      <c r="E73" s="5" t="str">
        <f t="shared" si="3"/>
        <v>31</v>
      </c>
      <c r="F73" s="9" t="s">
        <v>165</v>
      </c>
      <c r="G73" s="9" t="s">
        <v>166</v>
      </c>
      <c r="H73" s="9">
        <v>1700000</v>
      </c>
      <c r="I73" s="9">
        <v>4035933.4</v>
      </c>
      <c r="J73" s="9">
        <v>4035863.38</v>
      </c>
      <c r="K73" s="9">
        <v>4035863.38</v>
      </c>
      <c r="L73" s="9">
        <v>4035863.38</v>
      </c>
      <c r="M73">
        <v>4035863.38</v>
      </c>
      <c r="N73" s="5" t="s">
        <v>340</v>
      </c>
      <c r="O73" s="4" t="s">
        <v>379</v>
      </c>
      <c r="P73" t="s">
        <v>235</v>
      </c>
      <c r="Q73" s="3">
        <v>43465</v>
      </c>
      <c r="R73" s="3">
        <v>43465</v>
      </c>
      <c r="S73" s="5" t="s">
        <v>380</v>
      </c>
    </row>
    <row r="74" spans="1:19" x14ac:dyDescent="0.3">
      <c r="A74" s="5">
        <v>2018</v>
      </c>
      <c r="B74" s="3">
        <v>43101</v>
      </c>
      <c r="C74" s="3">
        <v>43465</v>
      </c>
      <c r="D74" s="5" t="str">
        <f t="shared" si="2"/>
        <v>3</v>
      </c>
      <c r="E74" s="5" t="str">
        <f t="shared" si="3"/>
        <v>31</v>
      </c>
      <c r="F74" s="9" t="s">
        <v>167</v>
      </c>
      <c r="G74" s="9" t="s">
        <v>168</v>
      </c>
      <c r="H74" s="9">
        <v>1058752</v>
      </c>
      <c r="I74" s="9">
        <v>749726.08</v>
      </c>
      <c r="J74" s="9">
        <v>672435.69</v>
      </c>
      <c r="K74" s="9">
        <v>672435.69</v>
      </c>
      <c r="L74" s="9">
        <v>672435.69</v>
      </c>
      <c r="M74">
        <v>670386.29</v>
      </c>
      <c r="N74" s="5" t="s">
        <v>341</v>
      </c>
      <c r="O74" s="4" t="s">
        <v>379</v>
      </c>
      <c r="P74" t="s">
        <v>235</v>
      </c>
      <c r="Q74" s="3">
        <v>43465</v>
      </c>
      <c r="R74" s="3">
        <v>43465</v>
      </c>
      <c r="S74" s="5" t="s">
        <v>380</v>
      </c>
    </row>
    <row r="75" spans="1:19" x14ac:dyDescent="0.3">
      <c r="A75" s="5">
        <v>2018</v>
      </c>
      <c r="B75" s="3">
        <v>43101</v>
      </c>
      <c r="C75" s="3">
        <v>43465</v>
      </c>
      <c r="D75" s="5" t="str">
        <f t="shared" si="2"/>
        <v>3</v>
      </c>
      <c r="E75" s="5" t="str">
        <f t="shared" si="3"/>
        <v>31</v>
      </c>
      <c r="F75" s="9" t="s">
        <v>169</v>
      </c>
      <c r="G75" s="9" t="s">
        <v>170</v>
      </c>
      <c r="H75" s="9">
        <v>249225</v>
      </c>
      <c r="I75" s="9">
        <v>243721.54</v>
      </c>
      <c r="J75" s="9">
        <v>176820.3</v>
      </c>
      <c r="K75" s="9">
        <v>176820.3</v>
      </c>
      <c r="L75" s="9">
        <v>176820.3</v>
      </c>
      <c r="M75">
        <v>176820.3</v>
      </c>
      <c r="N75" s="5" t="s">
        <v>342</v>
      </c>
      <c r="O75" s="4" t="s">
        <v>379</v>
      </c>
      <c r="P75" t="s">
        <v>235</v>
      </c>
      <c r="Q75" s="3">
        <v>43465</v>
      </c>
      <c r="R75" s="3">
        <v>43465</v>
      </c>
      <c r="S75" s="5" t="s">
        <v>380</v>
      </c>
    </row>
    <row r="76" spans="1:19" x14ac:dyDescent="0.3">
      <c r="A76" s="5">
        <v>2018</v>
      </c>
      <c r="B76" s="3">
        <v>43101</v>
      </c>
      <c r="C76" s="3">
        <v>43465</v>
      </c>
      <c r="D76" s="5" t="str">
        <f t="shared" si="2"/>
        <v>3</v>
      </c>
      <c r="E76" s="5" t="str">
        <f t="shared" si="3"/>
        <v>32</v>
      </c>
      <c r="F76" s="9" t="s">
        <v>171</v>
      </c>
      <c r="G76" s="9" t="s">
        <v>172</v>
      </c>
      <c r="H76" s="9">
        <v>6519904</v>
      </c>
      <c r="I76" s="9">
        <v>6582469.4699999997</v>
      </c>
      <c r="J76" s="9">
        <v>6582462.96</v>
      </c>
      <c r="K76" s="9">
        <v>6582462.96</v>
      </c>
      <c r="L76" s="9">
        <v>6582462.96</v>
      </c>
      <c r="M76">
        <v>6582462.96</v>
      </c>
      <c r="N76" s="5" t="s">
        <v>343</v>
      </c>
      <c r="O76" s="4" t="s">
        <v>379</v>
      </c>
      <c r="P76" t="s">
        <v>235</v>
      </c>
      <c r="Q76" s="3">
        <v>43465</v>
      </c>
      <c r="R76" s="3">
        <v>43465</v>
      </c>
      <c r="S76" s="5" t="s">
        <v>380</v>
      </c>
    </row>
    <row r="77" spans="1:19" x14ac:dyDescent="0.3">
      <c r="A77" s="5">
        <v>2018</v>
      </c>
      <c r="B77" s="3">
        <v>43101</v>
      </c>
      <c r="C77" s="3">
        <v>43465</v>
      </c>
      <c r="D77" s="5" t="str">
        <f t="shared" si="2"/>
        <v>3</v>
      </c>
      <c r="E77" s="5" t="str">
        <f t="shared" si="3"/>
        <v>32</v>
      </c>
      <c r="F77" s="9" t="s">
        <v>173</v>
      </c>
      <c r="G77" s="9" t="s">
        <v>174</v>
      </c>
      <c r="H77" s="9">
        <v>2600000</v>
      </c>
      <c r="I77" s="9">
        <v>3403283.03</v>
      </c>
      <c r="J77" s="9">
        <v>3402957.62</v>
      </c>
      <c r="K77" s="9">
        <v>3402957.62</v>
      </c>
      <c r="L77" s="9">
        <v>3402957.62</v>
      </c>
      <c r="M77">
        <v>3402957.62</v>
      </c>
      <c r="N77" s="5" t="s">
        <v>344</v>
      </c>
      <c r="O77" s="4" t="s">
        <v>379</v>
      </c>
      <c r="P77" t="s">
        <v>235</v>
      </c>
      <c r="Q77" s="3">
        <v>43465</v>
      </c>
      <c r="R77" s="3">
        <v>43465</v>
      </c>
      <c r="S77" s="5" t="s">
        <v>380</v>
      </c>
    </row>
    <row r="78" spans="1:19" x14ac:dyDescent="0.3">
      <c r="A78" s="5">
        <v>2018</v>
      </c>
      <c r="B78" s="3">
        <v>43101</v>
      </c>
      <c r="C78" s="3">
        <v>43465</v>
      </c>
      <c r="D78" s="5" t="str">
        <f t="shared" si="2"/>
        <v>3</v>
      </c>
      <c r="E78" s="5" t="str">
        <f t="shared" si="3"/>
        <v>32</v>
      </c>
      <c r="F78" s="9" t="s">
        <v>175</v>
      </c>
      <c r="G78" s="9" t="s">
        <v>176</v>
      </c>
      <c r="H78" s="9">
        <v>10000</v>
      </c>
      <c r="I78" s="9">
        <v>0</v>
      </c>
      <c r="J78" s="9">
        <v>0</v>
      </c>
      <c r="K78" s="9">
        <v>0</v>
      </c>
      <c r="L78" s="9">
        <v>0</v>
      </c>
      <c r="M78" s="9">
        <v>0</v>
      </c>
      <c r="N78" s="5" t="s">
        <v>345</v>
      </c>
      <c r="O78" s="4" t="s">
        <v>379</v>
      </c>
      <c r="P78" t="s">
        <v>235</v>
      </c>
      <c r="Q78" s="3">
        <v>43465</v>
      </c>
      <c r="R78" s="3">
        <v>43465</v>
      </c>
      <c r="S78" s="5" t="s">
        <v>380</v>
      </c>
    </row>
    <row r="79" spans="1:19" x14ac:dyDescent="0.3">
      <c r="A79" s="5">
        <v>2018</v>
      </c>
      <c r="B79" s="3">
        <v>43101</v>
      </c>
      <c r="C79" s="3">
        <v>43465</v>
      </c>
      <c r="D79" s="5" t="str">
        <f t="shared" si="2"/>
        <v>3</v>
      </c>
      <c r="E79" s="5" t="str">
        <f t="shared" si="3"/>
        <v>32</v>
      </c>
      <c r="F79" s="9" t="s">
        <v>177</v>
      </c>
      <c r="G79" s="9" t="s">
        <v>178</v>
      </c>
      <c r="H79" s="9">
        <v>69750</v>
      </c>
      <c r="I79" s="9">
        <v>1510414.6</v>
      </c>
      <c r="J79" s="9">
        <v>1507709.85</v>
      </c>
      <c r="K79" s="9">
        <v>1507709.85</v>
      </c>
      <c r="L79" s="9">
        <v>1507709.85</v>
      </c>
      <c r="M79">
        <v>1507709.85</v>
      </c>
      <c r="N79" s="5" t="s">
        <v>346</v>
      </c>
      <c r="O79" s="4" t="s">
        <v>379</v>
      </c>
      <c r="P79" t="s">
        <v>235</v>
      </c>
      <c r="Q79" s="3">
        <v>43465</v>
      </c>
      <c r="R79" s="3">
        <v>43465</v>
      </c>
      <c r="S79" s="5" t="s">
        <v>380</v>
      </c>
    </row>
    <row r="80" spans="1:19" x14ac:dyDescent="0.3">
      <c r="A80" s="5">
        <v>2018</v>
      </c>
      <c r="B80" s="3">
        <v>43101</v>
      </c>
      <c r="C80" s="3">
        <v>43465</v>
      </c>
      <c r="D80" s="5" t="str">
        <f t="shared" si="2"/>
        <v>3</v>
      </c>
      <c r="E80" s="5" t="str">
        <f t="shared" si="3"/>
        <v>33</v>
      </c>
      <c r="F80" s="9" t="s">
        <v>179</v>
      </c>
      <c r="G80" s="9" t="s">
        <v>180</v>
      </c>
      <c r="H80" s="9">
        <v>936708</v>
      </c>
      <c r="I80" s="9">
        <v>853040.45</v>
      </c>
      <c r="J80" s="9">
        <v>631383.89</v>
      </c>
      <c r="K80" s="9">
        <v>631383.89</v>
      </c>
      <c r="L80" s="9">
        <v>631383.89</v>
      </c>
      <c r="M80">
        <v>598686.39</v>
      </c>
      <c r="N80" s="5" t="s">
        <v>347</v>
      </c>
      <c r="O80" s="4" t="s">
        <v>379</v>
      </c>
      <c r="P80" t="s">
        <v>235</v>
      </c>
      <c r="Q80" s="3">
        <v>43465</v>
      </c>
      <c r="R80" s="3">
        <v>43465</v>
      </c>
      <c r="S80" s="5" t="s">
        <v>380</v>
      </c>
    </row>
    <row r="81" spans="1:19" x14ac:dyDescent="0.3">
      <c r="A81" s="5">
        <v>2018</v>
      </c>
      <c r="B81" s="3">
        <v>43101</v>
      </c>
      <c r="C81" s="3">
        <v>43465</v>
      </c>
      <c r="D81" s="5" t="str">
        <f t="shared" si="2"/>
        <v>3</v>
      </c>
      <c r="E81" s="5" t="str">
        <f t="shared" si="3"/>
        <v>33</v>
      </c>
      <c r="F81" s="9" t="s">
        <v>181</v>
      </c>
      <c r="G81" s="9" t="s">
        <v>182</v>
      </c>
      <c r="H81" s="9">
        <v>174848</v>
      </c>
      <c r="I81" s="9">
        <v>139364</v>
      </c>
      <c r="J81" s="9">
        <v>91672</v>
      </c>
      <c r="K81" s="9">
        <v>91672</v>
      </c>
      <c r="L81" s="9">
        <v>91672</v>
      </c>
      <c r="M81">
        <v>91672</v>
      </c>
      <c r="N81" s="5" t="s">
        <v>348</v>
      </c>
      <c r="O81" s="4" t="s">
        <v>379</v>
      </c>
      <c r="P81" t="s">
        <v>235</v>
      </c>
      <c r="Q81" s="3">
        <v>43465</v>
      </c>
      <c r="R81" s="3">
        <v>43465</v>
      </c>
      <c r="S81" s="5" t="s">
        <v>380</v>
      </c>
    </row>
    <row r="82" spans="1:19" x14ac:dyDescent="0.3">
      <c r="A82" s="5">
        <v>2018</v>
      </c>
      <c r="B82" s="3">
        <v>43101</v>
      </c>
      <c r="C82" s="3">
        <v>43465</v>
      </c>
      <c r="D82" s="5" t="str">
        <f t="shared" si="2"/>
        <v>3</v>
      </c>
      <c r="E82" s="5" t="str">
        <f t="shared" si="3"/>
        <v>33</v>
      </c>
      <c r="F82" s="9" t="s">
        <v>183</v>
      </c>
      <c r="G82" s="9" t="s">
        <v>184</v>
      </c>
      <c r="H82" s="9">
        <v>500000</v>
      </c>
      <c r="I82" s="9">
        <v>128000</v>
      </c>
      <c r="J82" s="9">
        <v>111360</v>
      </c>
      <c r="K82" s="9">
        <v>111360</v>
      </c>
      <c r="L82" s="9">
        <v>111360</v>
      </c>
      <c r="M82">
        <v>111360</v>
      </c>
      <c r="N82" s="5" t="s">
        <v>349</v>
      </c>
      <c r="O82" s="4" t="s">
        <v>379</v>
      </c>
      <c r="P82" t="s">
        <v>235</v>
      </c>
      <c r="Q82" s="3">
        <v>43465</v>
      </c>
      <c r="R82" s="3">
        <v>43465</v>
      </c>
      <c r="S82" s="5" t="s">
        <v>380</v>
      </c>
    </row>
    <row r="83" spans="1:19" x14ac:dyDescent="0.3">
      <c r="A83" s="5">
        <v>2018</v>
      </c>
      <c r="B83" s="3">
        <v>43101</v>
      </c>
      <c r="C83" s="3">
        <v>43465</v>
      </c>
      <c r="D83" s="5" t="str">
        <f t="shared" si="2"/>
        <v>3</v>
      </c>
      <c r="E83" s="5" t="str">
        <f t="shared" si="3"/>
        <v>33</v>
      </c>
      <c r="F83" s="9" t="s">
        <v>258</v>
      </c>
      <c r="G83" s="9" t="s">
        <v>259</v>
      </c>
      <c r="H83" s="9">
        <v>102000</v>
      </c>
      <c r="I83" s="9">
        <v>92660</v>
      </c>
      <c r="J83" s="9">
        <v>0</v>
      </c>
      <c r="K83" s="9">
        <v>0</v>
      </c>
      <c r="L83" s="9">
        <v>0</v>
      </c>
      <c r="M83" s="9">
        <v>0</v>
      </c>
      <c r="N83" s="5" t="s">
        <v>350</v>
      </c>
      <c r="O83" s="4" t="s">
        <v>379</v>
      </c>
      <c r="P83" t="s">
        <v>235</v>
      </c>
      <c r="Q83" s="3">
        <v>43465</v>
      </c>
      <c r="R83" s="3">
        <v>43465</v>
      </c>
      <c r="S83" s="5" t="s">
        <v>380</v>
      </c>
    </row>
    <row r="84" spans="1:19" x14ac:dyDescent="0.3">
      <c r="A84" s="5">
        <v>2018</v>
      </c>
      <c r="B84" s="3">
        <v>43101</v>
      </c>
      <c r="C84" s="3">
        <v>43465</v>
      </c>
      <c r="D84" s="5" t="str">
        <f t="shared" si="2"/>
        <v>3</v>
      </c>
      <c r="E84" s="5" t="str">
        <f t="shared" si="3"/>
        <v>33</v>
      </c>
      <c r="F84" s="9" t="s">
        <v>185</v>
      </c>
      <c r="G84" s="9" t="s">
        <v>186</v>
      </c>
      <c r="H84" s="9">
        <v>458199</v>
      </c>
      <c r="I84" s="9">
        <v>877620</v>
      </c>
      <c r="J84" s="9">
        <v>598476.6</v>
      </c>
      <c r="K84" s="9">
        <v>598476.6</v>
      </c>
      <c r="L84" s="9">
        <v>598476.6</v>
      </c>
      <c r="M84">
        <v>598476.6</v>
      </c>
      <c r="N84" s="5" t="s">
        <v>351</v>
      </c>
      <c r="O84" s="4" t="s">
        <v>379</v>
      </c>
      <c r="P84" t="s">
        <v>235</v>
      </c>
      <c r="Q84" s="3">
        <v>43465</v>
      </c>
      <c r="R84" s="3">
        <v>43465</v>
      </c>
      <c r="S84" s="5" t="s">
        <v>380</v>
      </c>
    </row>
    <row r="85" spans="1:19" x14ac:dyDescent="0.3">
      <c r="A85" s="5">
        <v>2018</v>
      </c>
      <c r="B85" s="3">
        <v>43101</v>
      </c>
      <c r="C85" s="3">
        <v>43465</v>
      </c>
      <c r="D85" s="5" t="str">
        <f t="shared" si="2"/>
        <v>3</v>
      </c>
      <c r="E85" s="5" t="str">
        <f t="shared" si="3"/>
        <v>33</v>
      </c>
      <c r="F85" s="9" t="s">
        <v>187</v>
      </c>
      <c r="G85" s="9" t="s">
        <v>188</v>
      </c>
      <c r="H85" s="9">
        <v>60000</v>
      </c>
      <c r="I85" s="9">
        <v>211545.1</v>
      </c>
      <c r="J85" s="9">
        <v>210861</v>
      </c>
      <c r="K85" s="9">
        <v>210861</v>
      </c>
      <c r="L85" s="9">
        <v>210861</v>
      </c>
      <c r="M85">
        <v>210861</v>
      </c>
      <c r="N85" s="5" t="s">
        <v>352</v>
      </c>
      <c r="O85" s="4" t="s">
        <v>379</v>
      </c>
      <c r="P85" t="s">
        <v>235</v>
      </c>
      <c r="Q85" s="3">
        <v>43465</v>
      </c>
      <c r="R85" s="3">
        <v>43465</v>
      </c>
      <c r="S85" s="5" t="s">
        <v>380</v>
      </c>
    </row>
    <row r="86" spans="1:19" x14ac:dyDescent="0.3">
      <c r="A86" s="5">
        <v>2018</v>
      </c>
      <c r="B86" s="3">
        <v>43101</v>
      </c>
      <c r="C86" s="3">
        <v>43465</v>
      </c>
      <c r="D86" s="5" t="str">
        <f t="shared" si="2"/>
        <v>3</v>
      </c>
      <c r="E86" s="5" t="str">
        <f t="shared" si="3"/>
        <v>33</v>
      </c>
      <c r="F86" s="9" t="s">
        <v>189</v>
      </c>
      <c r="G86" s="9" t="s">
        <v>190</v>
      </c>
      <c r="H86" s="9">
        <v>5500000</v>
      </c>
      <c r="I86" s="9">
        <v>7206879.54</v>
      </c>
      <c r="J86" s="9">
        <v>7206822.9900000002</v>
      </c>
      <c r="K86" s="9">
        <v>7206822.9900000002</v>
      </c>
      <c r="L86" s="9">
        <v>7206822.9900000002</v>
      </c>
      <c r="M86">
        <v>7206822.9900000002</v>
      </c>
      <c r="N86" s="5" t="s">
        <v>353</v>
      </c>
      <c r="O86" s="4" t="s">
        <v>379</v>
      </c>
      <c r="P86" t="s">
        <v>235</v>
      </c>
      <c r="Q86" s="3">
        <v>43465</v>
      </c>
      <c r="R86" s="3">
        <v>43465</v>
      </c>
      <c r="S86" s="5" t="s">
        <v>380</v>
      </c>
    </row>
    <row r="87" spans="1:19" x14ac:dyDescent="0.3">
      <c r="A87" s="5">
        <v>2018</v>
      </c>
      <c r="B87" s="3">
        <v>43101</v>
      </c>
      <c r="C87" s="3">
        <v>43465</v>
      </c>
      <c r="D87" s="5" t="str">
        <f t="shared" si="2"/>
        <v>3</v>
      </c>
      <c r="E87" s="5" t="str">
        <f t="shared" si="3"/>
        <v>34</v>
      </c>
      <c r="F87" s="9" t="s">
        <v>260</v>
      </c>
      <c r="G87" s="9" t="s">
        <v>261</v>
      </c>
      <c r="H87" s="9">
        <v>1261061</v>
      </c>
      <c r="I87" s="9">
        <v>1261061</v>
      </c>
      <c r="J87" s="9">
        <v>954130.75</v>
      </c>
      <c r="K87" s="9">
        <v>954130.75</v>
      </c>
      <c r="L87" s="9">
        <v>954130.75</v>
      </c>
      <c r="M87">
        <v>952549.67</v>
      </c>
      <c r="N87" s="5"/>
      <c r="O87" s="4" t="s">
        <v>379</v>
      </c>
      <c r="P87" t="s">
        <v>235</v>
      </c>
      <c r="Q87" s="3">
        <v>43465</v>
      </c>
      <c r="R87" s="3">
        <v>43465</v>
      </c>
      <c r="S87" s="5" t="s">
        <v>380</v>
      </c>
    </row>
    <row r="88" spans="1:19" x14ac:dyDescent="0.3">
      <c r="A88" s="5">
        <v>2018</v>
      </c>
      <c r="B88" s="3">
        <v>43101</v>
      </c>
      <c r="C88" s="3">
        <v>43465</v>
      </c>
      <c r="D88" s="5" t="str">
        <f t="shared" si="2"/>
        <v>3</v>
      </c>
      <c r="E88" s="5" t="str">
        <f t="shared" si="3"/>
        <v>34</v>
      </c>
      <c r="F88" s="9" t="s">
        <v>191</v>
      </c>
      <c r="G88" s="9" t="s">
        <v>192</v>
      </c>
      <c r="H88" s="9">
        <v>500000</v>
      </c>
      <c r="I88" s="9">
        <v>844784</v>
      </c>
      <c r="J88" s="9">
        <v>844696.36</v>
      </c>
      <c r="K88" s="9">
        <v>844696.36</v>
      </c>
      <c r="L88" s="9">
        <v>844696.36</v>
      </c>
      <c r="M88">
        <v>844696.36</v>
      </c>
      <c r="N88" s="5" t="s">
        <v>242</v>
      </c>
      <c r="O88" s="4" t="s">
        <v>379</v>
      </c>
      <c r="P88" t="s">
        <v>235</v>
      </c>
      <c r="Q88" s="3">
        <v>43465</v>
      </c>
      <c r="R88" s="3">
        <v>43465</v>
      </c>
      <c r="S88" s="5" t="s">
        <v>380</v>
      </c>
    </row>
    <row r="89" spans="1:19" x14ac:dyDescent="0.3">
      <c r="A89" s="5">
        <v>2018</v>
      </c>
      <c r="B89" s="3">
        <v>43101</v>
      </c>
      <c r="C89" s="3">
        <v>43465</v>
      </c>
      <c r="D89" s="5" t="str">
        <f t="shared" si="2"/>
        <v>3</v>
      </c>
      <c r="E89" s="5" t="str">
        <f t="shared" si="3"/>
        <v>34</v>
      </c>
      <c r="F89" s="9" t="s">
        <v>262</v>
      </c>
      <c r="G89" s="9" t="s">
        <v>263</v>
      </c>
      <c r="H89" s="9">
        <v>55000</v>
      </c>
      <c r="I89" s="9">
        <v>55000</v>
      </c>
      <c r="J89" s="9">
        <v>0</v>
      </c>
      <c r="K89" s="9">
        <v>0</v>
      </c>
      <c r="L89" s="9">
        <v>0</v>
      </c>
      <c r="M89" s="9">
        <v>0</v>
      </c>
      <c r="N89" s="5"/>
      <c r="O89" s="4" t="s">
        <v>379</v>
      </c>
      <c r="P89" t="s">
        <v>235</v>
      </c>
      <c r="Q89" s="3">
        <v>43465</v>
      </c>
      <c r="R89" s="3">
        <v>43465</v>
      </c>
      <c r="S89" s="5" t="s">
        <v>380</v>
      </c>
    </row>
    <row r="90" spans="1:19" x14ac:dyDescent="0.3">
      <c r="A90" s="5">
        <v>2018</v>
      </c>
      <c r="B90" s="3">
        <v>43101</v>
      </c>
      <c r="C90" s="3">
        <v>43465</v>
      </c>
      <c r="D90" s="5" t="str">
        <f t="shared" si="2"/>
        <v>3</v>
      </c>
      <c r="E90" s="5" t="str">
        <f t="shared" si="3"/>
        <v>35</v>
      </c>
      <c r="F90" s="9" t="s">
        <v>193</v>
      </c>
      <c r="G90" s="9" t="s">
        <v>194</v>
      </c>
      <c r="H90" s="9">
        <v>23152</v>
      </c>
      <c r="I90" s="9">
        <v>100816</v>
      </c>
      <c r="J90" s="9">
        <v>82170.92</v>
      </c>
      <c r="K90" s="9">
        <v>82170.92</v>
      </c>
      <c r="L90" s="9">
        <v>82170.92</v>
      </c>
      <c r="M90">
        <v>82170.92</v>
      </c>
      <c r="N90" s="5" t="s">
        <v>373</v>
      </c>
      <c r="O90" s="4" t="s">
        <v>379</v>
      </c>
      <c r="P90" t="s">
        <v>235</v>
      </c>
      <c r="Q90" s="3">
        <v>43465</v>
      </c>
      <c r="R90" s="3">
        <v>43465</v>
      </c>
      <c r="S90" s="5" t="s">
        <v>380</v>
      </c>
    </row>
    <row r="91" spans="1:19" x14ac:dyDescent="0.3">
      <c r="A91" s="5">
        <v>2018</v>
      </c>
      <c r="B91" s="3">
        <v>43101</v>
      </c>
      <c r="C91" s="3">
        <v>43465</v>
      </c>
      <c r="D91" s="5" t="str">
        <f t="shared" si="2"/>
        <v>3</v>
      </c>
      <c r="E91" s="5" t="str">
        <f t="shared" si="3"/>
        <v>35</v>
      </c>
      <c r="F91" s="9" t="s">
        <v>195</v>
      </c>
      <c r="G91" s="9" t="s">
        <v>196</v>
      </c>
      <c r="H91" s="9">
        <v>450000</v>
      </c>
      <c r="I91" s="9">
        <v>2708655.35</v>
      </c>
      <c r="J91" s="9">
        <v>2697501.28</v>
      </c>
      <c r="K91" s="9">
        <v>2697501.28</v>
      </c>
      <c r="L91" s="9">
        <v>2697501.28</v>
      </c>
      <c r="M91">
        <v>2697501.28</v>
      </c>
      <c r="N91" s="5" t="s">
        <v>354</v>
      </c>
      <c r="O91" s="4" t="s">
        <v>379</v>
      </c>
      <c r="P91" t="s">
        <v>235</v>
      </c>
      <c r="Q91" s="3">
        <v>43465</v>
      </c>
      <c r="R91" s="3">
        <v>43465</v>
      </c>
      <c r="S91" s="5" t="s">
        <v>380</v>
      </c>
    </row>
    <row r="92" spans="1:19" x14ac:dyDescent="0.3">
      <c r="A92" s="5">
        <v>2018</v>
      </c>
      <c r="B92" s="3">
        <v>43101</v>
      </c>
      <c r="C92" s="3">
        <v>43465</v>
      </c>
      <c r="D92" s="5" t="str">
        <f t="shared" si="2"/>
        <v>3</v>
      </c>
      <c r="E92" s="5" t="str">
        <f t="shared" si="3"/>
        <v>35</v>
      </c>
      <c r="F92" s="9" t="s">
        <v>197</v>
      </c>
      <c r="G92" s="9" t="s">
        <v>198</v>
      </c>
      <c r="H92" s="9">
        <v>150000</v>
      </c>
      <c r="I92" s="9">
        <v>220690</v>
      </c>
      <c r="J92" s="9">
        <v>210743</v>
      </c>
      <c r="K92" s="9">
        <v>210743</v>
      </c>
      <c r="L92" s="9">
        <v>210743</v>
      </c>
      <c r="M92">
        <v>210743</v>
      </c>
      <c r="N92" s="5" t="s">
        <v>355</v>
      </c>
      <c r="O92" s="4" t="s">
        <v>379</v>
      </c>
      <c r="P92" t="s">
        <v>235</v>
      </c>
      <c r="Q92" s="3">
        <v>43465</v>
      </c>
      <c r="R92" s="3">
        <v>43465</v>
      </c>
      <c r="S92" s="5" t="s">
        <v>380</v>
      </c>
    </row>
    <row r="93" spans="1:19" x14ac:dyDescent="0.3">
      <c r="A93" s="5">
        <v>2018</v>
      </c>
      <c r="B93" s="3">
        <v>43101</v>
      </c>
      <c r="C93" s="3">
        <v>43465</v>
      </c>
      <c r="D93" s="5" t="str">
        <f t="shared" si="2"/>
        <v>3</v>
      </c>
      <c r="E93" s="5" t="str">
        <f t="shared" si="3"/>
        <v>35</v>
      </c>
      <c r="F93" s="9" t="s">
        <v>264</v>
      </c>
      <c r="G93" s="9" t="s">
        <v>265</v>
      </c>
      <c r="H93" s="9">
        <v>622000</v>
      </c>
      <c r="I93" s="9">
        <v>105811.72</v>
      </c>
      <c r="J93" s="9">
        <v>105811.72</v>
      </c>
      <c r="K93" s="9">
        <v>105811.72</v>
      </c>
      <c r="L93" s="9">
        <v>105811.72</v>
      </c>
      <c r="M93">
        <v>105811.72</v>
      </c>
      <c r="N93" s="5" t="s">
        <v>356</v>
      </c>
      <c r="O93" s="4" t="s">
        <v>379</v>
      </c>
      <c r="P93" t="s">
        <v>235</v>
      </c>
      <c r="Q93" s="3">
        <v>43465</v>
      </c>
      <c r="R93" s="3">
        <v>43465</v>
      </c>
      <c r="S93" s="5" t="s">
        <v>380</v>
      </c>
    </row>
    <row r="94" spans="1:19" x14ac:dyDescent="0.3">
      <c r="A94" s="5">
        <v>2018</v>
      </c>
      <c r="B94" s="3">
        <v>43101</v>
      </c>
      <c r="C94" s="3">
        <v>43465</v>
      </c>
      <c r="D94" s="5" t="str">
        <f t="shared" si="2"/>
        <v>3</v>
      </c>
      <c r="E94" s="5" t="str">
        <f t="shared" si="3"/>
        <v>35</v>
      </c>
      <c r="F94" s="9" t="s">
        <v>199</v>
      </c>
      <c r="G94" s="9" t="s">
        <v>200</v>
      </c>
      <c r="H94" s="9">
        <v>296325</v>
      </c>
      <c r="I94" s="9">
        <v>1478505.06</v>
      </c>
      <c r="J94" s="9">
        <v>1478179.34</v>
      </c>
      <c r="K94" s="9">
        <v>1478179.34</v>
      </c>
      <c r="L94" s="9">
        <v>1478179.34</v>
      </c>
      <c r="M94">
        <v>1478179.34</v>
      </c>
      <c r="N94" s="5" t="s">
        <v>357</v>
      </c>
      <c r="O94" s="4" t="s">
        <v>379</v>
      </c>
      <c r="P94" t="s">
        <v>235</v>
      </c>
      <c r="Q94" s="3">
        <v>43465</v>
      </c>
      <c r="R94" s="3">
        <v>43465</v>
      </c>
      <c r="S94" s="5" t="s">
        <v>380</v>
      </c>
    </row>
    <row r="95" spans="1:19" x14ac:dyDescent="0.3">
      <c r="A95" s="5">
        <v>2018</v>
      </c>
      <c r="B95" s="3">
        <v>43101</v>
      </c>
      <c r="C95" s="3">
        <v>43465</v>
      </c>
      <c r="D95" s="5" t="str">
        <f t="shared" si="2"/>
        <v>3</v>
      </c>
      <c r="E95" s="5" t="str">
        <f t="shared" si="3"/>
        <v>35</v>
      </c>
      <c r="F95" s="9" t="s">
        <v>201</v>
      </c>
      <c r="G95" s="9" t="s">
        <v>202</v>
      </c>
      <c r="H95" s="9">
        <v>122200</v>
      </c>
      <c r="I95" s="9">
        <v>107710</v>
      </c>
      <c r="J95" s="9">
        <v>35371.879999999997</v>
      </c>
      <c r="K95" s="9">
        <v>35371.879999999997</v>
      </c>
      <c r="L95" s="9">
        <v>35371.879999999997</v>
      </c>
      <c r="M95">
        <v>35371.879999999997</v>
      </c>
      <c r="N95" s="5" t="s">
        <v>358</v>
      </c>
      <c r="O95" s="4" t="s">
        <v>379</v>
      </c>
      <c r="P95" t="s">
        <v>235</v>
      </c>
      <c r="Q95" s="3">
        <v>43465</v>
      </c>
      <c r="R95" s="3">
        <v>43465</v>
      </c>
      <c r="S95" s="5" t="s">
        <v>380</v>
      </c>
    </row>
    <row r="96" spans="1:19" x14ac:dyDescent="0.3">
      <c r="A96" s="5">
        <v>2018</v>
      </c>
      <c r="B96" s="3">
        <v>43101</v>
      </c>
      <c r="C96" s="3">
        <v>43465</v>
      </c>
      <c r="D96" s="5" t="str">
        <f t="shared" si="2"/>
        <v>3</v>
      </c>
      <c r="E96" s="5" t="str">
        <f t="shared" si="3"/>
        <v>35</v>
      </c>
      <c r="F96" s="9" t="s">
        <v>203</v>
      </c>
      <c r="G96" s="9" t="s">
        <v>204</v>
      </c>
      <c r="H96" s="9">
        <v>245066</v>
      </c>
      <c r="I96" s="9">
        <v>482669.52</v>
      </c>
      <c r="J96" s="9">
        <v>431963.09</v>
      </c>
      <c r="K96" s="9">
        <v>431963.09</v>
      </c>
      <c r="L96" s="9">
        <v>431963.09</v>
      </c>
      <c r="M96">
        <v>431873.09</v>
      </c>
      <c r="N96" s="5" t="s">
        <v>374</v>
      </c>
      <c r="O96" s="4" t="s">
        <v>379</v>
      </c>
      <c r="P96" t="s">
        <v>235</v>
      </c>
      <c r="Q96" s="3">
        <v>43465</v>
      </c>
      <c r="R96" s="3">
        <v>43465</v>
      </c>
      <c r="S96" s="5" t="s">
        <v>380</v>
      </c>
    </row>
    <row r="97" spans="1:19" x14ac:dyDescent="0.3">
      <c r="A97" s="5">
        <v>2018</v>
      </c>
      <c r="B97" s="3">
        <v>43101</v>
      </c>
      <c r="C97" s="3">
        <v>43465</v>
      </c>
      <c r="D97" s="5" t="str">
        <f t="shared" si="2"/>
        <v>3</v>
      </c>
      <c r="E97" s="5" t="str">
        <f t="shared" si="3"/>
        <v>35</v>
      </c>
      <c r="F97" s="9" t="s">
        <v>205</v>
      </c>
      <c r="G97" s="9" t="s">
        <v>206</v>
      </c>
      <c r="H97" s="9">
        <v>1002868</v>
      </c>
      <c r="I97" s="9">
        <v>276681</v>
      </c>
      <c r="J97" s="9">
        <v>275476.53000000003</v>
      </c>
      <c r="K97" s="9">
        <v>275476.53000000003</v>
      </c>
      <c r="L97" s="9">
        <v>275476.53000000003</v>
      </c>
      <c r="M97">
        <v>275476.53000000003</v>
      </c>
      <c r="N97" s="5" t="s">
        <v>359</v>
      </c>
      <c r="O97" s="4" t="s">
        <v>379</v>
      </c>
      <c r="P97" t="s">
        <v>235</v>
      </c>
      <c r="Q97" s="3">
        <v>43465</v>
      </c>
      <c r="R97" s="3">
        <v>43465</v>
      </c>
      <c r="S97" s="5" t="s">
        <v>380</v>
      </c>
    </row>
    <row r="98" spans="1:19" x14ac:dyDescent="0.3">
      <c r="A98" s="5">
        <v>2018</v>
      </c>
      <c r="B98" s="3">
        <v>43101</v>
      </c>
      <c r="C98" s="3">
        <v>43465</v>
      </c>
      <c r="D98" s="5" t="str">
        <f t="shared" si="2"/>
        <v>3</v>
      </c>
      <c r="E98" s="5" t="str">
        <f t="shared" si="3"/>
        <v>35</v>
      </c>
      <c r="F98" s="9" t="s">
        <v>266</v>
      </c>
      <c r="G98" s="9" t="s">
        <v>267</v>
      </c>
      <c r="H98" s="9">
        <v>10000</v>
      </c>
      <c r="I98" s="9">
        <v>4927</v>
      </c>
      <c r="J98" s="9">
        <v>1218</v>
      </c>
      <c r="K98" s="9">
        <v>1218</v>
      </c>
      <c r="L98" s="9">
        <v>1218</v>
      </c>
      <c r="M98">
        <v>1218</v>
      </c>
      <c r="N98" s="5" t="s">
        <v>360</v>
      </c>
      <c r="O98" s="4" t="s">
        <v>379</v>
      </c>
      <c r="P98" s="2" t="s">
        <v>235</v>
      </c>
      <c r="Q98" s="3">
        <v>43465</v>
      </c>
      <c r="R98" s="3">
        <v>43465</v>
      </c>
      <c r="S98" s="5" t="s">
        <v>380</v>
      </c>
    </row>
    <row r="99" spans="1:19" x14ac:dyDescent="0.3">
      <c r="A99" s="5">
        <v>2018</v>
      </c>
      <c r="B99" s="3">
        <v>43101</v>
      </c>
      <c r="C99" s="3">
        <v>43465</v>
      </c>
      <c r="D99" s="5" t="str">
        <f t="shared" si="2"/>
        <v>3</v>
      </c>
      <c r="E99" s="5" t="str">
        <f t="shared" si="3"/>
        <v>35</v>
      </c>
      <c r="F99" s="9" t="s">
        <v>207</v>
      </c>
      <c r="G99" s="9" t="s">
        <v>208</v>
      </c>
      <c r="H99" s="9">
        <v>960720</v>
      </c>
      <c r="I99" s="9">
        <v>1045088</v>
      </c>
      <c r="J99" s="9">
        <v>1045065.05</v>
      </c>
      <c r="K99" s="9">
        <v>1045065.05</v>
      </c>
      <c r="L99" s="9">
        <v>1045065.05</v>
      </c>
      <c r="M99">
        <v>1045065.05</v>
      </c>
      <c r="N99" s="5" t="s">
        <v>361</v>
      </c>
      <c r="O99" s="4" t="s">
        <v>379</v>
      </c>
      <c r="P99" s="2" t="s">
        <v>235</v>
      </c>
      <c r="Q99" s="3">
        <v>43465</v>
      </c>
      <c r="R99" s="3">
        <v>43465</v>
      </c>
      <c r="S99" s="5" t="s">
        <v>380</v>
      </c>
    </row>
    <row r="100" spans="1:19" x14ac:dyDescent="0.3">
      <c r="A100" s="5">
        <v>2018</v>
      </c>
      <c r="B100" s="3">
        <v>43101</v>
      </c>
      <c r="C100" s="3">
        <v>43465</v>
      </c>
      <c r="D100" s="5" t="str">
        <f t="shared" si="2"/>
        <v>3</v>
      </c>
      <c r="E100" s="5" t="str">
        <f t="shared" si="3"/>
        <v>35</v>
      </c>
      <c r="F100" s="9" t="s">
        <v>209</v>
      </c>
      <c r="G100" s="9" t="s">
        <v>210</v>
      </c>
      <c r="H100" s="9">
        <v>650000</v>
      </c>
      <c r="I100" s="9">
        <v>566400</v>
      </c>
      <c r="J100" s="9">
        <v>566395.55000000005</v>
      </c>
      <c r="K100" s="9">
        <v>566395.55000000005</v>
      </c>
      <c r="L100" s="9">
        <v>566395.55000000005</v>
      </c>
      <c r="M100">
        <v>566395.55000000005</v>
      </c>
      <c r="N100" s="5" t="s">
        <v>362</v>
      </c>
      <c r="O100" s="4" t="s">
        <v>379</v>
      </c>
      <c r="P100" s="5" t="s">
        <v>235</v>
      </c>
      <c r="Q100" s="3">
        <v>43465</v>
      </c>
      <c r="R100" s="3">
        <v>43465</v>
      </c>
      <c r="S100" s="5" t="s">
        <v>380</v>
      </c>
    </row>
    <row r="101" spans="1:19" x14ac:dyDescent="0.3">
      <c r="A101" s="5">
        <v>2018</v>
      </c>
      <c r="B101" s="3">
        <v>43101</v>
      </c>
      <c r="C101" s="3">
        <v>43465</v>
      </c>
      <c r="D101" s="5" t="str">
        <f t="shared" si="2"/>
        <v>3</v>
      </c>
      <c r="E101" s="5" t="str">
        <f t="shared" si="3"/>
        <v>36</v>
      </c>
      <c r="F101" s="9" t="s">
        <v>268</v>
      </c>
      <c r="G101" s="9" t="s">
        <v>269</v>
      </c>
      <c r="H101" s="9">
        <v>50000</v>
      </c>
      <c r="I101" s="9">
        <v>50000</v>
      </c>
      <c r="J101" s="9">
        <v>0</v>
      </c>
      <c r="K101" s="9">
        <v>0</v>
      </c>
      <c r="L101" s="9">
        <v>0</v>
      </c>
      <c r="M101" s="9">
        <v>0</v>
      </c>
      <c r="N101" s="5"/>
      <c r="O101" s="4" t="s">
        <v>379</v>
      </c>
      <c r="P101" s="5" t="s">
        <v>235</v>
      </c>
      <c r="Q101" s="3">
        <v>43465</v>
      </c>
      <c r="R101" s="3">
        <v>43465</v>
      </c>
      <c r="S101" s="5" t="s">
        <v>380</v>
      </c>
    </row>
    <row r="102" spans="1:19" x14ac:dyDescent="0.3">
      <c r="A102" s="5">
        <v>2018</v>
      </c>
      <c r="B102" s="3">
        <v>43101</v>
      </c>
      <c r="C102" s="3">
        <v>43465</v>
      </c>
      <c r="D102" s="5" t="str">
        <f t="shared" si="2"/>
        <v>3</v>
      </c>
      <c r="E102" s="5" t="str">
        <f t="shared" si="3"/>
        <v>37</v>
      </c>
      <c r="F102" s="9" t="s">
        <v>211</v>
      </c>
      <c r="G102" s="9" t="s">
        <v>212</v>
      </c>
      <c r="H102" s="9">
        <v>1937032</v>
      </c>
      <c r="I102" s="9">
        <v>1108509</v>
      </c>
      <c r="J102" s="9">
        <v>617139.31999999995</v>
      </c>
      <c r="K102" s="9">
        <v>617139.31999999995</v>
      </c>
      <c r="L102" s="9">
        <v>617139.31999999995</v>
      </c>
      <c r="M102">
        <v>617139.31999999995</v>
      </c>
      <c r="N102" s="5" t="s">
        <v>375</v>
      </c>
      <c r="O102" s="4" t="s">
        <v>379</v>
      </c>
      <c r="P102" s="5" t="s">
        <v>235</v>
      </c>
      <c r="Q102" s="3">
        <v>43465</v>
      </c>
      <c r="R102" s="3">
        <v>43465</v>
      </c>
      <c r="S102" s="5" t="s">
        <v>380</v>
      </c>
    </row>
    <row r="103" spans="1:19" x14ac:dyDescent="0.3">
      <c r="A103" s="5">
        <v>2018</v>
      </c>
      <c r="B103" s="3">
        <v>43101</v>
      </c>
      <c r="C103" s="3">
        <v>43465</v>
      </c>
      <c r="D103" s="5" t="str">
        <f t="shared" si="2"/>
        <v>3</v>
      </c>
      <c r="E103" s="5" t="str">
        <f t="shared" si="3"/>
        <v>37</v>
      </c>
      <c r="F103" s="9" t="s">
        <v>213</v>
      </c>
      <c r="G103" s="9" t="s">
        <v>214</v>
      </c>
      <c r="H103" s="9">
        <v>959165</v>
      </c>
      <c r="I103" s="9">
        <v>1027382</v>
      </c>
      <c r="J103" s="9">
        <v>614645.49</v>
      </c>
      <c r="K103" s="9">
        <v>614645.49</v>
      </c>
      <c r="L103" s="9">
        <v>614645.49</v>
      </c>
      <c r="M103">
        <v>614645.49</v>
      </c>
      <c r="N103" s="5" t="s">
        <v>363</v>
      </c>
      <c r="O103" s="4" t="s">
        <v>379</v>
      </c>
      <c r="P103" s="5" t="s">
        <v>235</v>
      </c>
      <c r="Q103" s="3">
        <v>43465</v>
      </c>
      <c r="R103" s="3">
        <v>43465</v>
      </c>
      <c r="S103" s="5" t="s">
        <v>380</v>
      </c>
    </row>
    <row r="104" spans="1:19" x14ac:dyDescent="0.3">
      <c r="A104" s="5">
        <v>2018</v>
      </c>
      <c r="B104" s="3">
        <v>43101</v>
      </c>
      <c r="C104" s="3">
        <v>43465</v>
      </c>
      <c r="D104" s="5" t="str">
        <f t="shared" si="2"/>
        <v>3</v>
      </c>
      <c r="E104" s="5" t="str">
        <f t="shared" si="3"/>
        <v>37</v>
      </c>
      <c r="F104" s="9" t="s">
        <v>215</v>
      </c>
      <c r="G104" s="9" t="s">
        <v>216</v>
      </c>
      <c r="H104" s="9">
        <v>2397900</v>
      </c>
      <c r="I104" s="9">
        <v>2201150</v>
      </c>
      <c r="J104" s="9">
        <v>1388965</v>
      </c>
      <c r="K104" s="9">
        <v>1388965</v>
      </c>
      <c r="L104" s="9">
        <v>1388965</v>
      </c>
      <c r="M104">
        <v>1388265</v>
      </c>
      <c r="N104" s="5" t="s">
        <v>364</v>
      </c>
      <c r="O104" s="4" t="s">
        <v>379</v>
      </c>
      <c r="P104" s="5" t="s">
        <v>235</v>
      </c>
      <c r="Q104" s="3">
        <v>43465</v>
      </c>
      <c r="R104" s="3">
        <v>43465</v>
      </c>
      <c r="S104" s="5" t="s">
        <v>380</v>
      </c>
    </row>
    <row r="105" spans="1:19" x14ac:dyDescent="0.3">
      <c r="A105" s="5">
        <v>2018</v>
      </c>
      <c r="B105" s="3">
        <v>43101</v>
      </c>
      <c r="C105" s="3">
        <v>43465</v>
      </c>
      <c r="D105" s="5" t="str">
        <f t="shared" si="2"/>
        <v>3</v>
      </c>
      <c r="E105" s="5" t="str">
        <f t="shared" si="3"/>
        <v>37</v>
      </c>
      <c r="F105" s="9" t="s">
        <v>217</v>
      </c>
      <c r="G105" s="9" t="s">
        <v>218</v>
      </c>
      <c r="H105" s="9">
        <v>1674078</v>
      </c>
      <c r="I105" s="9">
        <v>1682635.71</v>
      </c>
      <c r="J105" s="9">
        <v>791699.71</v>
      </c>
      <c r="K105" s="9">
        <v>791699.71</v>
      </c>
      <c r="L105" s="9">
        <v>791699.71</v>
      </c>
      <c r="M105">
        <v>791399.71</v>
      </c>
      <c r="N105" s="5" t="s">
        <v>365</v>
      </c>
      <c r="O105" s="4" t="s">
        <v>379</v>
      </c>
      <c r="P105" s="5" t="s">
        <v>235</v>
      </c>
      <c r="Q105" s="3">
        <v>43465</v>
      </c>
      <c r="R105" s="3">
        <v>43465</v>
      </c>
      <c r="S105" s="5" t="s">
        <v>380</v>
      </c>
    </row>
    <row r="106" spans="1:19" x14ac:dyDescent="0.3">
      <c r="A106" s="5">
        <v>2018</v>
      </c>
      <c r="B106" s="3">
        <v>43101</v>
      </c>
      <c r="C106" s="3">
        <v>43465</v>
      </c>
      <c r="D106" s="5" t="str">
        <f t="shared" si="2"/>
        <v>3</v>
      </c>
      <c r="E106" s="5" t="str">
        <f t="shared" si="3"/>
        <v>37</v>
      </c>
      <c r="F106" s="9" t="s">
        <v>270</v>
      </c>
      <c r="G106" s="9" t="s">
        <v>271</v>
      </c>
      <c r="H106" s="9">
        <v>48246</v>
      </c>
      <c r="I106" s="9">
        <v>48246</v>
      </c>
      <c r="J106" s="9">
        <v>0</v>
      </c>
      <c r="K106" s="9">
        <v>0</v>
      </c>
      <c r="L106" s="9">
        <v>0</v>
      </c>
      <c r="M106" s="9">
        <v>0</v>
      </c>
      <c r="N106" s="5"/>
      <c r="O106" s="4" t="s">
        <v>379</v>
      </c>
      <c r="P106" s="5" t="s">
        <v>235</v>
      </c>
      <c r="Q106" s="3">
        <v>43465</v>
      </c>
      <c r="R106" s="3">
        <v>43465</v>
      </c>
      <c r="S106" s="5" t="s">
        <v>380</v>
      </c>
    </row>
    <row r="107" spans="1:19" x14ac:dyDescent="0.3">
      <c r="A107" s="5">
        <v>2018</v>
      </c>
      <c r="B107" s="3">
        <v>43101</v>
      </c>
      <c r="C107" s="3">
        <v>43465</v>
      </c>
      <c r="D107" s="5" t="str">
        <f t="shared" si="2"/>
        <v>3</v>
      </c>
      <c r="E107" s="5" t="str">
        <f t="shared" si="3"/>
        <v>37</v>
      </c>
      <c r="F107" s="9" t="s">
        <v>219</v>
      </c>
      <c r="G107" s="9" t="s">
        <v>220</v>
      </c>
      <c r="H107" s="9">
        <v>667319</v>
      </c>
      <c r="I107" s="9">
        <v>598244</v>
      </c>
      <c r="J107" s="9">
        <v>62700</v>
      </c>
      <c r="K107" s="9">
        <v>62700</v>
      </c>
      <c r="L107" s="9">
        <v>62700</v>
      </c>
      <c r="M107">
        <v>62700</v>
      </c>
      <c r="N107" s="5" t="s">
        <v>366</v>
      </c>
      <c r="O107" s="4" t="s">
        <v>379</v>
      </c>
      <c r="P107" s="5" t="s">
        <v>235</v>
      </c>
      <c r="Q107" s="3">
        <v>43465</v>
      </c>
      <c r="R107" s="3">
        <v>43465</v>
      </c>
      <c r="S107" s="5" t="s">
        <v>380</v>
      </c>
    </row>
    <row r="108" spans="1:19" x14ac:dyDescent="0.3">
      <c r="A108" s="5">
        <v>2018</v>
      </c>
      <c r="B108" s="3">
        <v>43101</v>
      </c>
      <c r="C108" s="3">
        <v>43465</v>
      </c>
      <c r="D108" s="5" t="str">
        <f t="shared" si="2"/>
        <v>3</v>
      </c>
      <c r="E108" s="5" t="str">
        <f t="shared" si="3"/>
        <v>38</v>
      </c>
      <c r="F108" s="9" t="s">
        <v>272</v>
      </c>
      <c r="G108" s="9" t="s">
        <v>273</v>
      </c>
      <c r="H108" s="9">
        <v>550000</v>
      </c>
      <c r="I108" s="9">
        <v>550000</v>
      </c>
      <c r="J108" s="9">
        <v>511006.64</v>
      </c>
      <c r="K108" s="9">
        <v>511006.64</v>
      </c>
      <c r="L108" s="9">
        <v>511006.64</v>
      </c>
      <c r="M108">
        <v>511006.64</v>
      </c>
      <c r="N108" s="5" t="s">
        <v>376</v>
      </c>
      <c r="O108" s="4" t="s">
        <v>379</v>
      </c>
      <c r="P108" s="5" t="s">
        <v>235</v>
      </c>
      <c r="Q108" s="3">
        <v>43465</v>
      </c>
      <c r="R108" s="3">
        <v>43465</v>
      </c>
      <c r="S108" s="5" t="s">
        <v>380</v>
      </c>
    </row>
    <row r="109" spans="1:19" x14ac:dyDescent="0.3">
      <c r="A109" s="5">
        <v>2018</v>
      </c>
      <c r="B109" s="3">
        <v>43101</v>
      </c>
      <c r="C109" s="3">
        <v>43465</v>
      </c>
      <c r="D109" s="5" t="str">
        <f t="shared" si="2"/>
        <v>3</v>
      </c>
      <c r="E109" s="5" t="str">
        <f t="shared" si="3"/>
        <v>38</v>
      </c>
      <c r="F109" s="9" t="s">
        <v>221</v>
      </c>
      <c r="G109" s="9" t="s">
        <v>222</v>
      </c>
      <c r="H109" s="9">
        <v>6345504.8200000003</v>
      </c>
      <c r="I109" s="9">
        <v>6501381.8499999996</v>
      </c>
      <c r="J109" s="9">
        <v>5056954.1100000003</v>
      </c>
      <c r="K109" s="9">
        <v>5056954.1100000003</v>
      </c>
      <c r="L109" s="9">
        <v>5056954.1100000003</v>
      </c>
      <c r="M109">
        <v>5056954.1100000003</v>
      </c>
      <c r="N109" s="5" t="s">
        <v>241</v>
      </c>
      <c r="O109" s="4" t="s">
        <v>379</v>
      </c>
      <c r="P109" s="5" t="s">
        <v>235</v>
      </c>
      <c r="Q109" s="3">
        <v>43465</v>
      </c>
      <c r="R109" s="3">
        <v>43465</v>
      </c>
      <c r="S109" s="5" t="s">
        <v>380</v>
      </c>
    </row>
    <row r="110" spans="1:19" x14ac:dyDescent="0.3">
      <c r="A110" s="5">
        <v>2018</v>
      </c>
      <c r="B110" s="3">
        <v>43101</v>
      </c>
      <c r="C110" s="3">
        <v>43465</v>
      </c>
      <c r="D110" s="5" t="str">
        <f t="shared" si="2"/>
        <v>3</v>
      </c>
      <c r="E110" s="5" t="str">
        <f t="shared" si="3"/>
        <v>38</v>
      </c>
      <c r="F110" s="9" t="s">
        <v>223</v>
      </c>
      <c r="G110" s="9" t="s">
        <v>224</v>
      </c>
      <c r="H110" s="9">
        <v>284016</v>
      </c>
      <c r="I110" s="9">
        <v>204016</v>
      </c>
      <c r="J110" s="9">
        <v>2328.5</v>
      </c>
      <c r="K110" s="9">
        <v>2328.5</v>
      </c>
      <c r="L110" s="9">
        <v>2328.5</v>
      </c>
      <c r="M110">
        <v>2328.5</v>
      </c>
      <c r="N110" s="5"/>
      <c r="O110" s="4" t="s">
        <v>379</v>
      </c>
      <c r="P110" s="5" t="s">
        <v>235</v>
      </c>
      <c r="Q110" s="3">
        <v>43465</v>
      </c>
      <c r="R110" s="3">
        <v>43465</v>
      </c>
      <c r="S110" s="5" t="s">
        <v>380</v>
      </c>
    </row>
    <row r="111" spans="1:19" x14ac:dyDescent="0.3">
      <c r="A111" s="5">
        <v>2018</v>
      </c>
      <c r="B111" s="3">
        <v>43101</v>
      </c>
      <c r="C111" s="3">
        <v>43465</v>
      </c>
      <c r="D111" s="5" t="str">
        <f t="shared" si="2"/>
        <v>3</v>
      </c>
      <c r="E111" s="5" t="str">
        <f t="shared" si="3"/>
        <v>39</v>
      </c>
      <c r="F111" s="9" t="s">
        <v>225</v>
      </c>
      <c r="G111" s="9" t="s">
        <v>226</v>
      </c>
      <c r="H111" s="9">
        <v>955400</v>
      </c>
      <c r="I111" s="9">
        <v>485889</v>
      </c>
      <c r="J111" s="9">
        <v>155273</v>
      </c>
      <c r="K111" s="9">
        <v>155273</v>
      </c>
      <c r="L111" s="9">
        <v>155273</v>
      </c>
      <c r="M111">
        <v>155273</v>
      </c>
      <c r="N111" s="5" t="s">
        <v>367</v>
      </c>
      <c r="O111" s="4" t="s">
        <v>379</v>
      </c>
      <c r="P111" s="5" t="s">
        <v>235</v>
      </c>
      <c r="Q111" s="3">
        <v>43465</v>
      </c>
      <c r="R111" s="3">
        <v>43465</v>
      </c>
      <c r="S111" s="5" t="s">
        <v>380</v>
      </c>
    </row>
    <row r="112" spans="1:19" x14ac:dyDescent="0.3">
      <c r="A112" s="5">
        <v>2018</v>
      </c>
      <c r="B112" s="3">
        <v>43101</v>
      </c>
      <c r="C112" s="3">
        <v>43465</v>
      </c>
      <c r="D112" s="5" t="str">
        <f t="shared" si="2"/>
        <v>3</v>
      </c>
      <c r="E112" s="5" t="str">
        <f t="shared" si="3"/>
        <v>39</v>
      </c>
      <c r="F112" s="9" t="s">
        <v>227</v>
      </c>
      <c r="G112" s="9" t="s">
        <v>228</v>
      </c>
      <c r="H112" s="9">
        <v>2200000</v>
      </c>
      <c r="I112" s="9">
        <v>1273314.3999999999</v>
      </c>
      <c r="J112" s="9">
        <v>1244297.78</v>
      </c>
      <c r="K112" s="9">
        <v>1244297.78</v>
      </c>
      <c r="L112" s="9">
        <v>1244297.78</v>
      </c>
      <c r="M112">
        <v>1244297.78</v>
      </c>
      <c r="N112" s="5" t="s">
        <v>368</v>
      </c>
      <c r="O112" s="4" t="s">
        <v>379</v>
      </c>
      <c r="P112" s="5" t="s">
        <v>235</v>
      </c>
      <c r="Q112" s="3">
        <v>43465</v>
      </c>
      <c r="R112" s="3">
        <v>43465</v>
      </c>
      <c r="S112" s="5" t="s">
        <v>380</v>
      </c>
    </row>
    <row r="113" spans="1:19" x14ac:dyDescent="0.3">
      <c r="A113" s="5">
        <v>2018</v>
      </c>
      <c r="B113" s="3">
        <v>43101</v>
      </c>
      <c r="C113" s="3">
        <v>43465</v>
      </c>
      <c r="D113" s="5" t="str">
        <f t="shared" si="2"/>
        <v>4</v>
      </c>
      <c r="E113" s="5" t="str">
        <f t="shared" si="3"/>
        <v>44</v>
      </c>
      <c r="F113" s="9" t="s">
        <v>237</v>
      </c>
      <c r="G113" s="9" t="s">
        <v>238</v>
      </c>
      <c r="H113" s="9">
        <v>0</v>
      </c>
      <c r="I113" s="9">
        <v>90729</v>
      </c>
      <c r="J113" s="9">
        <v>90728.17</v>
      </c>
      <c r="K113" s="9">
        <v>90728.17</v>
      </c>
      <c r="L113" s="9">
        <v>90728.17</v>
      </c>
      <c r="M113">
        <v>90728.17</v>
      </c>
      <c r="N113" s="5" t="s">
        <v>377</v>
      </c>
      <c r="O113" s="4" t="s">
        <v>379</v>
      </c>
      <c r="P113" s="5" t="s">
        <v>235</v>
      </c>
      <c r="Q113" s="3">
        <v>43465</v>
      </c>
      <c r="R113" s="3">
        <v>43465</v>
      </c>
      <c r="S113" s="5" t="s">
        <v>380</v>
      </c>
    </row>
    <row r="114" spans="1:19" x14ac:dyDescent="0.3">
      <c r="A114" s="5">
        <v>2018</v>
      </c>
      <c r="B114" s="3">
        <v>43101</v>
      </c>
      <c r="C114" s="3">
        <v>43465</v>
      </c>
      <c r="D114" s="5" t="str">
        <f t="shared" si="2"/>
        <v>4</v>
      </c>
      <c r="E114" s="5" t="str">
        <f t="shared" si="3"/>
        <v>44</v>
      </c>
      <c r="F114" s="9" t="s">
        <v>229</v>
      </c>
      <c r="G114" s="9" t="s">
        <v>230</v>
      </c>
      <c r="H114" s="9">
        <v>200000</v>
      </c>
      <c r="I114" s="9">
        <v>1239271</v>
      </c>
      <c r="J114" s="9">
        <v>893400</v>
      </c>
      <c r="K114" s="9">
        <v>893400</v>
      </c>
      <c r="L114" s="9">
        <v>893400</v>
      </c>
      <c r="M114">
        <v>893400</v>
      </c>
      <c r="N114" s="5" t="s">
        <v>369</v>
      </c>
      <c r="O114" s="4" t="s">
        <v>379</v>
      </c>
      <c r="P114" s="5" t="s">
        <v>235</v>
      </c>
      <c r="Q114" s="3">
        <v>43465</v>
      </c>
      <c r="R114" s="3">
        <v>43465</v>
      </c>
      <c r="S114" s="5" t="s">
        <v>380</v>
      </c>
    </row>
    <row r="115" spans="1:19" x14ac:dyDescent="0.3">
      <c r="A115" s="5">
        <v>2018</v>
      </c>
      <c r="B115" s="3">
        <v>43101</v>
      </c>
      <c r="C115" s="3">
        <v>43465</v>
      </c>
      <c r="D115" s="5" t="str">
        <f t="shared" si="2"/>
        <v>5</v>
      </c>
      <c r="E115" s="5" t="str">
        <f t="shared" si="3"/>
        <v>51</v>
      </c>
      <c r="F115" s="9" t="s">
        <v>274</v>
      </c>
      <c r="G115" s="9" t="s">
        <v>275</v>
      </c>
      <c r="H115" s="9">
        <v>50000</v>
      </c>
      <c r="I115" s="9">
        <v>50000</v>
      </c>
      <c r="J115" s="9">
        <v>4855.76</v>
      </c>
      <c r="K115" s="9">
        <v>4855.76</v>
      </c>
      <c r="L115" s="9">
        <v>4855.76</v>
      </c>
      <c r="M115">
        <v>4855.76</v>
      </c>
      <c r="N115" s="5"/>
      <c r="O115" s="4" t="s">
        <v>379</v>
      </c>
      <c r="P115" s="5" t="s">
        <v>235</v>
      </c>
      <c r="Q115" s="3">
        <v>43465</v>
      </c>
      <c r="R115" s="3">
        <v>43465</v>
      </c>
      <c r="S115" s="5" t="s">
        <v>380</v>
      </c>
    </row>
    <row r="116" spans="1:19" x14ac:dyDescent="0.3">
      <c r="A116" s="5">
        <v>2018</v>
      </c>
      <c r="B116" s="3">
        <v>43101</v>
      </c>
      <c r="C116" s="3">
        <v>43465</v>
      </c>
      <c r="D116" s="5" t="str">
        <f t="shared" si="2"/>
        <v>5</v>
      </c>
      <c r="E116" s="5" t="str">
        <f t="shared" si="3"/>
        <v>51</v>
      </c>
      <c r="F116" s="9" t="s">
        <v>276</v>
      </c>
      <c r="G116" s="9" t="s">
        <v>277</v>
      </c>
      <c r="H116" s="9">
        <v>200000</v>
      </c>
      <c r="I116" s="9">
        <v>200000</v>
      </c>
      <c r="J116" s="9">
        <v>0</v>
      </c>
      <c r="K116" s="9">
        <v>0</v>
      </c>
      <c r="L116" s="9">
        <v>0</v>
      </c>
      <c r="M116" s="9">
        <v>0</v>
      </c>
      <c r="N116" s="5"/>
      <c r="O116" s="4" t="s">
        <v>379</v>
      </c>
      <c r="P116" s="5" t="s">
        <v>235</v>
      </c>
      <c r="Q116" s="3">
        <v>43465</v>
      </c>
      <c r="R116" s="3">
        <v>43465</v>
      </c>
      <c r="S116" s="5" t="s">
        <v>380</v>
      </c>
    </row>
    <row r="117" spans="1:19" x14ac:dyDescent="0.3">
      <c r="A117" s="5">
        <v>2018</v>
      </c>
      <c r="B117" s="3">
        <v>43101</v>
      </c>
      <c r="C117" s="3">
        <v>43465</v>
      </c>
      <c r="D117" s="5" t="str">
        <f t="shared" si="2"/>
        <v>5</v>
      </c>
      <c r="E117" s="5" t="str">
        <f t="shared" si="3"/>
        <v>51</v>
      </c>
      <c r="F117" s="9" t="s">
        <v>231</v>
      </c>
      <c r="G117" s="9" t="s">
        <v>232</v>
      </c>
      <c r="H117" s="9">
        <v>475000</v>
      </c>
      <c r="I117" s="9">
        <v>2120084</v>
      </c>
      <c r="J117" s="9">
        <v>1931917.48</v>
      </c>
      <c r="K117" s="9">
        <v>1931917.48</v>
      </c>
      <c r="L117" s="9">
        <v>1931917.48</v>
      </c>
      <c r="M117">
        <v>1931917.48</v>
      </c>
      <c r="N117" s="5" t="s">
        <v>378</v>
      </c>
      <c r="O117" s="4" t="s">
        <v>379</v>
      </c>
      <c r="P117" s="5" t="s">
        <v>235</v>
      </c>
      <c r="Q117" s="3">
        <v>43465</v>
      </c>
      <c r="R117" s="3">
        <v>43465</v>
      </c>
      <c r="S117" s="5" t="s">
        <v>380</v>
      </c>
    </row>
    <row r="118" spans="1:19" x14ac:dyDescent="0.3">
      <c r="A118" s="5">
        <v>2018</v>
      </c>
      <c r="B118" s="3">
        <v>43101</v>
      </c>
      <c r="C118" s="3">
        <v>43465</v>
      </c>
      <c r="D118" s="5" t="str">
        <f t="shared" si="2"/>
        <v>5</v>
      </c>
      <c r="E118" s="5" t="str">
        <f t="shared" si="3"/>
        <v>51</v>
      </c>
      <c r="F118" s="9" t="s">
        <v>233</v>
      </c>
      <c r="G118" s="9" t="s">
        <v>234</v>
      </c>
      <c r="H118" s="9">
        <v>955150</v>
      </c>
      <c r="I118" s="9">
        <v>860066</v>
      </c>
      <c r="J118" s="9">
        <v>753037.2</v>
      </c>
      <c r="K118" s="9">
        <v>753037.2</v>
      </c>
      <c r="L118" s="9">
        <v>753037.2</v>
      </c>
      <c r="M118">
        <v>753037.2</v>
      </c>
      <c r="N118" s="5" t="s">
        <v>370</v>
      </c>
      <c r="O118" s="4" t="s">
        <v>379</v>
      </c>
      <c r="P118" s="5" t="s">
        <v>235</v>
      </c>
      <c r="Q118" s="3">
        <v>43465</v>
      </c>
      <c r="R118" s="3">
        <v>43465</v>
      </c>
      <c r="S118" s="5" t="s">
        <v>380</v>
      </c>
    </row>
    <row r="119" spans="1:19" x14ac:dyDescent="0.3">
      <c r="A119" s="5">
        <v>2018</v>
      </c>
      <c r="B119" s="3">
        <v>43101</v>
      </c>
      <c r="C119" s="3">
        <v>43465</v>
      </c>
      <c r="D119" s="5" t="str">
        <f t="shared" si="2"/>
        <v>5</v>
      </c>
      <c r="E119" s="5" t="str">
        <f t="shared" si="3"/>
        <v>54</v>
      </c>
      <c r="F119" s="9" t="s">
        <v>239</v>
      </c>
      <c r="G119" s="9" t="s">
        <v>240</v>
      </c>
      <c r="H119" s="9">
        <v>0</v>
      </c>
      <c r="I119" s="9">
        <v>1566000</v>
      </c>
      <c r="J119" s="9">
        <v>1566000</v>
      </c>
      <c r="K119" s="9">
        <v>1566000</v>
      </c>
      <c r="L119" s="9">
        <v>1566000</v>
      </c>
      <c r="M119">
        <v>1566000</v>
      </c>
      <c r="N119" s="5" t="s">
        <v>371</v>
      </c>
      <c r="O119" s="4" t="s">
        <v>379</v>
      </c>
      <c r="P119" s="5" t="s">
        <v>235</v>
      </c>
      <c r="Q119" s="3">
        <v>43465</v>
      </c>
      <c r="R119" s="3">
        <v>43465</v>
      </c>
      <c r="S119" s="5" t="s">
        <v>380</v>
      </c>
    </row>
  </sheetData>
  <sortState ref="N132:N367">
    <sortCondition ref="N132"/>
  </sortState>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2018-05-01T16:19:23Z</dcterms:created>
  <dcterms:modified xsi:type="dcterms:W3CDTF">2019-01-28T22:48:11Z</dcterms:modified>
</cp:coreProperties>
</file>