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Hoja6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<sst xmlns="http://schemas.openxmlformats.org/spreadsheetml/2006/main" count="42" uniqueCount="25">
  <si>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UNIVERSIDAD TECNOLOGICA DE NOGALES, SONORA</t>
  </si>
  <si>
    <t>PERIODO</t>
  </si>
  <si>
    <t>CAPITULO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</si>
  <si>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</si>
  <si>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</si>
  <si>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</si>
  <si>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</si>
  <si>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</si>
  <si>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</si>
  <si>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</si>
  <si>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</si>
  <si>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</si>
  <si>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</si>
  <si>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</si>
  <si>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</si>
  <si>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</si>
  <si>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RECURSOS DEL SUBSIDIO FEDERAL </t>
  </si>
  <si>
    <t xml:space="preserve">RECURSOS DEL SUBSIDIO ESTATAL </t>
  </si>
  <si>
    <t xml:space="preserve">           SEGÚN CALENDARIO OFICIAL PROGRAMADO</t>
  </si>
  <si>
    <t>PRESUPUESTO</t>
  </si>
  <si>
    <t>Hoja No. 7</t>
  </si>
  <si>
    <t>FUENTE DE FINANCIAMENTO  ESTATAL Y FEDERAL</t>
  </si>
  <si>
    <t>PRESUPUESTO DE EGRESOS 2006</t>
  </si>
  <si>
    <t>Nota: El Gobierno Federal radico $542,650 que corresponden al ejercicio 2005, pero se registra como parte de este ejercicio</t>
  </si>
  <si>
    <t xml:space="preserve">          por principios de Contabilidad Gubernamental.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</si>
</sst>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  <numFmt numFmtId="165" formatCode="#,##0.00_ ;\-#,##0.00\ "/>
    <numFmt numFmtId="166" formatCode="mmm\-yyyy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3" fontId="0" fillId="0" borderId="1" xfId="15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3" fontId="1" fillId="0" borderId="1" xfId="15" applyFont="1" applyBorder="1" applyAlignment="1">
      <alignment/>
    </xf>
    <xf numFmtId="43" fontId="1" fillId="2" borderId="1" xfId="15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43" fontId="0" fillId="0" borderId="1" xfId="15" applyFont="1" applyBorder="1" applyAlignment="1">
      <alignment/>
    </xf>
    <xf numFmtId="0" fontId="1" fillId="0" borderId="0" xfId="0" applyFont="1" applyAlignment="1">
      <alignment/>
    </xf>
    <xf numFmtId="43" fontId="1" fillId="0" borderId="0" xfId="15" applyFont="1" applyBorder="1" applyAlignment="1">
      <alignment/>
    </xf>
    <xf numFmtId="43" fontId="1" fillId="0" borderId="0" xfId="15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3" fontId="0" fillId="3" borderId="1" xfId="15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66675</xdr:rowOff>
    </xdr:from>
    <xdr:to>
      <xdr:col>1</xdr:col>
      <xdr:colOff>447675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90525"/>
          <a:ext cx="2105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24">
      <selection activeCell="D56" sqref="D56"/>
    </sheetView>
  </sheetViews>
  <sheetFormatPr defaultColWidth="11.421875" defaultRowHeight="12.75"/>
  <cols>
    <col min="1" max="1" width="27.00390625" style="0" customWidth="1"/>
    <col min="2" max="2" width="14.00390625" style="0" customWidth="1"/>
    <col min="3" max="3" width="11.28125" style="0" bestFit="1" customWidth="1"/>
    <col min="4" max="4" width="13.421875" style="0" customWidth="1"/>
    <col min="5" max="5" width="10.28125" style="0" customWidth="1"/>
    <col min="6" max="6" width="9.8515625" style="0" customWidth="1"/>
    <col min="7" max="7" width="15.57421875" style="0" customWidth="1"/>
  </cols>
  <sheetData>
    <row r="1" ht="12.75">
      <c r="G1" s="15" t="s">
        <v>20</v>
      </c>
    </row>
    <row r="3" spans="4:7" ht="12.75">
      <c r="D3" s="28" t="s">
        <v>0</v>
      </c>
      <c r="E3" s="28"/>
      <c r="F3" s="28"/>
      <c r="G3" s="28"/>
    </row>
    <row r="4" spans="4:7" ht="12.75">
      <c r="D4" s="7"/>
      <c r="E4" s="7"/>
      <c r="F4" s="7"/>
      <c r="G4" s="7"/>
    </row>
    <row r="5" spans="4:7" ht="12.75">
      <c r="D5" s="29" t="s">
        <v>21</v>
      </c>
      <c r="E5" s="29"/>
      <c r="F5" s="29"/>
      <c r="G5" s="29"/>
    </row>
    <row r="6" spans="4:7" ht="12.75">
      <c r="D6" s="7"/>
      <c r="E6" s="7"/>
      <c r="F6" s="7"/>
      <c r="G6" s="7"/>
    </row>
    <row r="7" spans="4:7" ht="12.75">
      <c r="D7" s="29" t="s">
        <v>22</v>
      </c>
      <c r="E7" s="29"/>
      <c r="F7" s="29"/>
      <c r="G7" s="29"/>
    </row>
    <row r="8" ht="12.75">
      <c r="D8" s="8" t="s">
        <v>18</v>
      </c>
    </row>
    <row r="10" ht="12.75">
      <c r="D10" s="15"/>
    </row>
    <row r="11" spans="2:4" ht="12.75">
      <c r="B11" s="13"/>
      <c r="C11" s="12"/>
      <c r="D11" s="12"/>
    </row>
    <row r="12" spans="1:3" ht="12.75">
      <c r="A12" s="8" t="s">
        <v>16</v>
      </c>
      <c r="B12" s="8"/>
      <c r="C12" s="8"/>
    </row>
    <row r="14" spans="1:7" ht="12.75">
      <c r="A14" s="2"/>
      <c r="B14" s="25" t="s">
        <v>2</v>
      </c>
      <c r="C14" s="26"/>
      <c r="D14" s="26"/>
      <c r="E14" s="26"/>
      <c r="F14" s="27"/>
      <c r="G14" s="2"/>
    </row>
    <row r="15" spans="1:7" ht="12.75">
      <c r="A15" s="3" t="s">
        <v>1</v>
      </c>
      <c r="B15" s="5">
        <v>1000</v>
      </c>
      <c r="C15" s="5">
        <v>2000</v>
      </c>
      <c r="D15" s="5">
        <v>3000</v>
      </c>
      <c r="E15" s="5">
        <v>5000</v>
      </c>
      <c r="F15" s="5">
        <v>6000</v>
      </c>
      <c r="G15" s="3" t="s">
        <v>3</v>
      </c>
    </row>
    <row r="16" spans="1:7" ht="12.75">
      <c r="A16" s="1" t="s">
        <v>4</v>
      </c>
      <c r="B16" s="6">
        <v>1655539</v>
      </c>
      <c r="C16" s="6">
        <v>47507</v>
      </c>
      <c r="D16" s="24">
        <v>542650</v>
      </c>
      <c r="E16" s="6"/>
      <c r="F16" s="6"/>
      <c r="G16" s="6">
        <f aca="true" t="shared" si="0" ref="G16:G27">SUM(B16:F16)</f>
        <v>2245696</v>
      </c>
    </row>
    <row r="17" spans="1:7" ht="12.75">
      <c r="A17" s="1" t="s">
        <v>5</v>
      </c>
      <c r="B17" s="6">
        <v>1070319</v>
      </c>
      <c r="C17" s="6">
        <v>47507</v>
      </c>
      <c r="D17" s="6">
        <v>138689</v>
      </c>
      <c r="E17" s="6"/>
      <c r="F17" s="6"/>
      <c r="G17" s="6">
        <f t="shared" si="0"/>
        <v>1256515</v>
      </c>
    </row>
    <row r="18" spans="1:7" ht="12.75">
      <c r="A18" s="1" t="s">
        <v>6</v>
      </c>
      <c r="B18" s="6">
        <v>1241032</v>
      </c>
      <c r="C18" s="6">
        <v>47507</v>
      </c>
      <c r="D18" s="6">
        <v>138689</v>
      </c>
      <c r="E18" s="6"/>
      <c r="F18" s="6"/>
      <c r="G18" s="6">
        <f t="shared" si="0"/>
        <v>1427228</v>
      </c>
    </row>
    <row r="19" spans="1:7" ht="12.75">
      <c r="A19" s="1" t="s">
        <v>7</v>
      </c>
      <c r="B19" s="14">
        <v>1668434</v>
      </c>
      <c r="C19" s="6">
        <v>47507</v>
      </c>
      <c r="D19" s="6">
        <v>300000</v>
      </c>
      <c r="E19" s="6"/>
      <c r="F19" s="6"/>
      <c r="G19" s="6">
        <f t="shared" si="0"/>
        <v>2015941</v>
      </c>
    </row>
    <row r="20" spans="1:7" ht="12.75">
      <c r="A20" s="1" t="s">
        <v>8</v>
      </c>
      <c r="B20" s="6">
        <v>1766232</v>
      </c>
      <c r="C20" s="6">
        <v>95014</v>
      </c>
      <c r="D20" s="6">
        <v>300000</v>
      </c>
      <c r="E20" s="6"/>
      <c r="F20" s="6"/>
      <c r="G20" s="6">
        <f t="shared" si="0"/>
        <v>2161246</v>
      </c>
    </row>
    <row r="21" spans="1:7" ht="12.75">
      <c r="A21" s="1" t="s">
        <v>9</v>
      </c>
      <c r="B21" s="6">
        <v>1390677</v>
      </c>
      <c r="C21" s="6">
        <v>47507</v>
      </c>
      <c r="D21" s="6">
        <v>232137</v>
      </c>
      <c r="E21" s="6"/>
      <c r="F21" s="6"/>
      <c r="G21" s="6">
        <f t="shared" si="0"/>
        <v>1670321</v>
      </c>
    </row>
    <row r="22" spans="1:7" ht="12.75">
      <c r="A22" s="1" t="s">
        <v>10</v>
      </c>
      <c r="B22" s="6">
        <v>770319</v>
      </c>
      <c r="C22" s="6">
        <v>95018</v>
      </c>
      <c r="D22" s="6">
        <v>138689</v>
      </c>
      <c r="E22" s="6"/>
      <c r="F22" s="6"/>
      <c r="G22" s="6">
        <f t="shared" si="0"/>
        <v>1004026</v>
      </c>
    </row>
    <row r="23" spans="1:7" ht="12.75">
      <c r="A23" s="1" t="s">
        <v>11</v>
      </c>
      <c r="B23" s="6">
        <v>770319</v>
      </c>
      <c r="C23" s="6">
        <v>47507</v>
      </c>
      <c r="D23" s="14">
        <v>138689</v>
      </c>
      <c r="E23" s="6"/>
      <c r="F23" s="6"/>
      <c r="G23" s="6">
        <f t="shared" si="0"/>
        <v>956515</v>
      </c>
    </row>
    <row r="24" spans="1:7" ht="12.75">
      <c r="A24" s="1" t="s">
        <v>12</v>
      </c>
      <c r="B24" s="6">
        <v>770319</v>
      </c>
      <c r="C24" s="6">
        <v>50000</v>
      </c>
      <c r="D24" s="6">
        <v>100000</v>
      </c>
      <c r="E24" s="6"/>
      <c r="F24" s="6"/>
      <c r="G24" s="6">
        <f t="shared" si="0"/>
        <v>920319</v>
      </c>
    </row>
    <row r="25" spans="1:7" ht="12.75">
      <c r="A25" s="1" t="s">
        <v>13</v>
      </c>
      <c r="B25" s="6">
        <v>770319</v>
      </c>
      <c r="C25" s="6"/>
      <c r="D25" s="6"/>
      <c r="E25" s="6"/>
      <c r="F25" s="6"/>
      <c r="G25" s="6">
        <f t="shared" si="0"/>
        <v>770319</v>
      </c>
    </row>
    <row r="26" spans="1:7" ht="12.75">
      <c r="A26" s="1" t="s">
        <v>14</v>
      </c>
      <c r="B26" s="6">
        <v>770319</v>
      </c>
      <c r="C26" s="6"/>
      <c r="D26" s="6"/>
      <c r="E26" s="6"/>
      <c r="F26" s="6"/>
      <c r="G26" s="6">
        <f t="shared" si="0"/>
        <v>770319</v>
      </c>
    </row>
    <row r="27" spans="1:7" ht="12.75">
      <c r="A27" s="1" t="s">
        <v>15</v>
      </c>
      <c r="B27" s="14">
        <f>200000+500000</f>
        <v>700000</v>
      </c>
      <c r="C27" s="6">
        <v>47507</v>
      </c>
      <c r="D27" s="6">
        <v>232103</v>
      </c>
      <c r="E27" s="6"/>
      <c r="F27" s="6"/>
      <c r="G27" s="6">
        <f t="shared" si="0"/>
        <v>979610</v>
      </c>
    </row>
    <row r="28" spans="1:7" ht="12.75">
      <c r="A28" s="5" t="s">
        <v>3</v>
      </c>
      <c r="B28" s="9">
        <f aca="true" t="shared" si="1" ref="B28:G28">SUM(B16:B27)</f>
        <v>13343828</v>
      </c>
      <c r="C28" s="9">
        <f t="shared" si="1"/>
        <v>572581</v>
      </c>
      <c r="D28" s="9">
        <f t="shared" si="1"/>
        <v>2261646</v>
      </c>
      <c r="E28" s="9">
        <f t="shared" si="1"/>
        <v>0</v>
      </c>
      <c r="F28" s="9">
        <f t="shared" si="1"/>
        <v>0</v>
      </c>
      <c r="G28" s="10">
        <f t="shared" si="1"/>
        <v>16178055</v>
      </c>
    </row>
    <row r="29" spans="1:7" ht="12.75">
      <c r="A29" s="18"/>
      <c r="B29" s="16"/>
      <c r="C29" s="16"/>
      <c r="D29" s="16"/>
      <c r="E29" s="16"/>
      <c r="F29" s="16"/>
      <c r="G29" s="17"/>
    </row>
    <row r="30" ht="12.75">
      <c r="G30" s="11">
        <f>+B28+C28+D28+E28-G28</f>
        <v>0</v>
      </c>
    </row>
    <row r="31" spans="1:5" ht="12.75">
      <c r="A31" s="8" t="s">
        <v>17</v>
      </c>
      <c r="E31" s="11"/>
    </row>
    <row r="33" spans="1:7" ht="12.75">
      <c r="A33" s="2"/>
      <c r="B33" s="25" t="s">
        <v>2</v>
      </c>
      <c r="C33" s="26"/>
      <c r="D33" s="26"/>
      <c r="E33" s="26"/>
      <c r="F33" s="27"/>
      <c r="G33" s="22" t="s">
        <v>3</v>
      </c>
    </row>
    <row r="34" spans="1:7" ht="12.75">
      <c r="A34" s="3" t="s">
        <v>1</v>
      </c>
      <c r="B34" s="4">
        <v>1000</v>
      </c>
      <c r="C34" s="4">
        <v>2000</v>
      </c>
      <c r="D34" s="4">
        <v>3000</v>
      </c>
      <c r="E34" s="4">
        <v>5000</v>
      </c>
      <c r="F34" s="4">
        <v>6000</v>
      </c>
      <c r="G34" s="23" t="s">
        <v>19</v>
      </c>
    </row>
    <row r="35" spans="1:7" ht="12.75">
      <c r="A35" s="1" t="s">
        <v>4</v>
      </c>
      <c r="B35" s="6">
        <v>840840</v>
      </c>
      <c r="C35" s="6">
        <v>58810</v>
      </c>
      <c r="D35" s="6">
        <v>200000</v>
      </c>
      <c r="E35" s="6"/>
      <c r="F35" s="6"/>
      <c r="G35" s="6">
        <f aca="true" t="shared" si="2" ref="G35:G46">SUM(B35:F35)</f>
        <v>1099650</v>
      </c>
    </row>
    <row r="36" spans="1:7" ht="12.75">
      <c r="A36" s="1" t="s">
        <v>5</v>
      </c>
      <c r="B36" s="14">
        <v>3797528</v>
      </c>
      <c r="C36" s="6">
        <v>58810</v>
      </c>
      <c r="D36" s="6">
        <v>200000</v>
      </c>
      <c r="E36" s="6"/>
      <c r="F36" s="6"/>
      <c r="G36" s="6">
        <f t="shared" si="2"/>
        <v>4056338</v>
      </c>
    </row>
    <row r="37" spans="1:7" ht="12.75">
      <c r="A37" s="1" t="s">
        <v>6</v>
      </c>
      <c r="B37" s="14">
        <v>840840</v>
      </c>
      <c r="C37" s="6">
        <v>58810</v>
      </c>
      <c r="D37" s="6">
        <v>200000</v>
      </c>
      <c r="E37" s="6"/>
      <c r="F37" s="6"/>
      <c r="G37" s="6">
        <f t="shared" si="2"/>
        <v>1099650</v>
      </c>
    </row>
    <row r="38" spans="1:7" ht="12.75">
      <c r="A38" s="1" t="s">
        <v>7</v>
      </c>
      <c r="B38" s="14">
        <v>840840</v>
      </c>
      <c r="C38" s="6">
        <v>58810</v>
      </c>
      <c r="D38" s="6">
        <v>200000</v>
      </c>
      <c r="E38" s="6"/>
      <c r="F38" s="6"/>
      <c r="G38" s="6">
        <f t="shared" si="2"/>
        <v>1099650</v>
      </c>
    </row>
    <row r="39" spans="1:7" ht="12.75">
      <c r="A39" s="1" t="s">
        <v>8</v>
      </c>
      <c r="B39" s="14">
        <v>840840</v>
      </c>
      <c r="C39" s="6">
        <v>58810</v>
      </c>
      <c r="D39" s="6">
        <v>200000</v>
      </c>
      <c r="E39" s="6"/>
      <c r="F39" s="6"/>
      <c r="G39" s="6">
        <f t="shared" si="2"/>
        <v>1099650</v>
      </c>
    </row>
    <row r="40" spans="1:7" ht="12.75">
      <c r="A40" s="1" t="s">
        <v>9</v>
      </c>
      <c r="B40" s="14">
        <v>840840</v>
      </c>
      <c r="C40" s="6">
        <v>58810</v>
      </c>
      <c r="D40" s="6">
        <v>200000</v>
      </c>
      <c r="E40" s="6"/>
      <c r="F40" s="6"/>
      <c r="G40" s="6">
        <f t="shared" si="2"/>
        <v>1099650</v>
      </c>
    </row>
    <row r="41" spans="1:7" ht="12.75">
      <c r="A41" s="1" t="s">
        <v>10</v>
      </c>
      <c r="B41" s="14">
        <v>840840</v>
      </c>
      <c r="C41" s="6">
        <v>58810</v>
      </c>
      <c r="D41" s="6">
        <v>200000</v>
      </c>
      <c r="E41" s="6"/>
      <c r="F41" s="6"/>
      <c r="G41" s="6">
        <f t="shared" si="2"/>
        <v>1099650</v>
      </c>
    </row>
    <row r="42" spans="1:7" ht="12.75">
      <c r="A42" s="1" t="s">
        <v>11</v>
      </c>
      <c r="B42" s="14">
        <v>840840</v>
      </c>
      <c r="C42" s="6">
        <v>58810</v>
      </c>
      <c r="D42" s="6">
        <v>200000</v>
      </c>
      <c r="E42" s="6"/>
      <c r="F42" s="6"/>
      <c r="G42" s="6">
        <f t="shared" si="2"/>
        <v>1099650</v>
      </c>
    </row>
    <row r="43" spans="1:7" ht="12.75">
      <c r="A43" s="1" t="s">
        <v>12</v>
      </c>
      <c r="B43" s="14">
        <v>840840</v>
      </c>
      <c r="C43" s="6">
        <v>58810</v>
      </c>
      <c r="D43" s="6">
        <v>200000</v>
      </c>
      <c r="E43" s="6"/>
      <c r="F43" s="6"/>
      <c r="G43" s="6">
        <f t="shared" si="2"/>
        <v>1099650</v>
      </c>
    </row>
    <row r="44" spans="1:7" ht="12.75">
      <c r="A44" s="1" t="s">
        <v>13</v>
      </c>
      <c r="B44" s="14">
        <v>840840</v>
      </c>
      <c r="C44" s="6">
        <v>58810</v>
      </c>
      <c r="D44" s="6">
        <v>200000</v>
      </c>
      <c r="E44" s="6"/>
      <c r="F44" s="6"/>
      <c r="G44" s="6">
        <f t="shared" si="2"/>
        <v>1099650</v>
      </c>
    </row>
    <row r="45" spans="1:7" ht="12.75">
      <c r="A45" s="1" t="s">
        <v>14</v>
      </c>
      <c r="B45" s="6">
        <v>6732</v>
      </c>
      <c r="C45" s="6">
        <v>58810</v>
      </c>
      <c r="D45" s="6">
        <v>200000</v>
      </c>
      <c r="E45" s="6"/>
      <c r="F45" s="6"/>
      <c r="G45" s="6">
        <f t="shared" si="2"/>
        <v>265542</v>
      </c>
    </row>
    <row r="46" spans="1:7" ht="12.75">
      <c r="A46" s="1" t="s">
        <v>15</v>
      </c>
      <c r="B46" s="6">
        <v>0</v>
      </c>
      <c r="C46" s="6"/>
      <c r="D46" s="6"/>
      <c r="E46" s="6"/>
      <c r="F46" s="6"/>
      <c r="G46" s="6">
        <f t="shared" si="2"/>
        <v>0</v>
      </c>
    </row>
    <row r="47" spans="1:7" ht="12.75">
      <c r="A47" s="5" t="s">
        <v>3</v>
      </c>
      <c r="B47" s="10">
        <f aca="true" t="shared" si="3" ref="B47:G47">SUM(B35:B46)</f>
        <v>11371820</v>
      </c>
      <c r="C47" s="10">
        <f t="shared" si="3"/>
        <v>646910</v>
      </c>
      <c r="D47" s="10">
        <f t="shared" si="3"/>
        <v>2200000</v>
      </c>
      <c r="E47" s="10">
        <f t="shared" si="3"/>
        <v>0</v>
      </c>
      <c r="F47" s="10">
        <f t="shared" si="3"/>
        <v>0</v>
      </c>
      <c r="G47" s="10">
        <f t="shared" si="3"/>
        <v>14218730</v>
      </c>
    </row>
    <row r="49" spans="1:2" ht="12.75">
      <c r="A49" s="15"/>
      <c r="B49" s="11"/>
    </row>
    <row r="50" ht="12.75">
      <c r="A50" s="20" t="s">
        <v>23</v>
      </c>
    </row>
    <row r="51" ht="12.75">
      <c r="A51" s="20" t="s">
        <v>24</v>
      </c>
    </row>
    <row r="52" ht="12.75">
      <c r="A52" s="19"/>
    </row>
    <row r="53" ht="12.75">
      <c r="A53" s="19"/>
    </row>
    <row r="54" ht="12.75">
      <c r="A54" s="21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</sheetData>
  <mergeCells count="5">
    <mergeCell ref="B33:F33"/>
    <mergeCell ref="D3:G3"/>
    <mergeCell ref="D5:G5"/>
    <mergeCell ref="D7:G7"/>
    <mergeCell ref="B14:F14"/>
  </mergeCells>
  <printOptions/>
  <pageMargins left="1.0255511811023623" right="0.5905511811023623" top="0.984251968503937" bottom="0.984251968503937" header="0" footer="0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PREINSTALLED-COMPANY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PREINSTALLED-USER</dc:creator>
  <cp:keywords/>
  <dc:description/>
  <cp:lastModifiedBy>Flavio</cp:lastModifiedBy>
  <cp:lastPrinted>2006-05-02T17:12:35Z</cp:lastPrinted>
  <dcterms:created xsi:type="dcterms:W3CDTF">1999-08-24T17:21:28Z</dcterms:created>
  <dcterms:modified xsi:type="dcterms:W3CDTF">2006-05-02T17:12:38Z</dcterms:modified>
  <cp:category/>
  <cp:version/>
  <cp:contentType/>
  <cp:contentStatus/>
</cp:coreProperties>
</file>