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095"/>
  </bookViews>
  <sheets>
    <sheet name="Reporte de Formatos" sheetId="1" r:id="rId1"/>
    <sheet name="hidden1" sheetId="2" r:id="rId2"/>
    <sheet name="hidden2" sheetId="3" r:id="rId3"/>
    <sheet name="Tabla 266967" sheetId="4" r:id="rId4"/>
    <sheet name="Tabla 266969" sheetId="5" r:id="rId5"/>
    <sheet name="Tabla 266965" sheetId="6" r:id="rId6"/>
    <sheet name="Tabla 266966" sheetId="7" r:id="rId7"/>
    <sheet name="Tabla 266972" sheetId="8" r:id="rId8"/>
    <sheet name="Tabla 266968" sheetId="9" r:id="rId9"/>
    <sheet name="Tabla 266970" sheetId="10" r:id="rId10"/>
    <sheet name="Tabla 266973" sheetId="11" r:id="rId11"/>
    <sheet name="Tabla 266975" sheetId="12" r:id="rId12"/>
    <sheet name="Tabla 266974" sheetId="13" r:id="rId13"/>
    <sheet name="Tabla 266976" sheetId="14" r:id="rId14"/>
    <sheet name="Tabla 266977" sheetId="15" r:id="rId15"/>
    <sheet name="Tabla 266978" sheetId="16" r:id="rId16"/>
    <sheet name="Tabla 266971" sheetId="17" r:id="rId17"/>
  </sheets>
  <definedNames>
    <definedName name="_xlnm._FilterDatabase" localSheetId="0" hidden="1">'Reporte de Formatos'!$A$7:$AF$56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J52" i="9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148" i="8"/>
  <c r="I148"/>
  <c r="K148" s="1"/>
  <c r="I145"/>
  <c r="K145" s="1"/>
  <c r="K142"/>
  <c r="J142"/>
  <c r="I142"/>
  <c r="I139"/>
  <c r="K139" s="1"/>
  <c r="I136"/>
  <c r="K136" s="1"/>
  <c r="K133"/>
  <c r="I133"/>
  <c r="J133" s="1"/>
  <c r="I130"/>
  <c r="J130" s="1"/>
  <c r="K127"/>
  <c r="J127"/>
  <c r="I127"/>
  <c r="J124"/>
  <c r="I124"/>
  <c r="K124" s="1"/>
  <c r="I121"/>
  <c r="J121" s="1"/>
  <c r="K118"/>
  <c r="J118"/>
  <c r="I118"/>
  <c r="I115"/>
  <c r="K115" s="1"/>
  <c r="K112"/>
  <c r="J112"/>
  <c r="I112"/>
  <c r="I109"/>
  <c r="K109" s="1"/>
  <c r="I106"/>
  <c r="J106" s="1"/>
  <c r="K103"/>
  <c r="I103"/>
  <c r="J103" s="1"/>
  <c r="I100"/>
  <c r="J100" s="1"/>
  <c r="K97"/>
  <c r="J97"/>
  <c r="I97"/>
  <c r="J94"/>
  <c r="I94"/>
  <c r="K94" s="1"/>
  <c r="I91"/>
  <c r="K91" s="1"/>
  <c r="K88"/>
  <c r="J88"/>
  <c r="I88"/>
  <c r="I85"/>
  <c r="K85" s="1"/>
  <c r="I82"/>
  <c r="J82" s="1"/>
  <c r="I79"/>
  <c r="K79" s="1"/>
  <c r="I76"/>
  <c r="K76" s="1"/>
  <c r="K73"/>
  <c r="I73"/>
  <c r="J73" s="1"/>
  <c r="I70"/>
  <c r="K70" s="1"/>
  <c r="K67"/>
  <c r="J67"/>
  <c r="I67"/>
  <c r="J64"/>
  <c r="I64"/>
  <c r="K64" s="1"/>
  <c r="I61"/>
  <c r="J61" s="1"/>
  <c r="K58"/>
  <c r="J58"/>
  <c r="I58"/>
  <c r="I55"/>
  <c r="K55" s="1"/>
  <c r="I52"/>
  <c r="J52" s="1"/>
  <c r="K49"/>
  <c r="I49"/>
  <c r="J49" s="1"/>
  <c r="I46"/>
  <c r="K46" s="1"/>
  <c r="K43"/>
  <c r="J43"/>
  <c r="I43"/>
  <c r="J40"/>
  <c r="I40"/>
  <c r="K40" s="1"/>
  <c r="I37"/>
  <c r="K37" s="1"/>
  <c r="K34"/>
  <c r="J34"/>
  <c r="I34"/>
  <c r="I31"/>
  <c r="K31" s="1"/>
  <c r="I28"/>
  <c r="K28" s="1"/>
  <c r="K25"/>
  <c r="I25"/>
  <c r="J25" s="1"/>
  <c r="I22"/>
  <c r="K22" s="1"/>
  <c r="K19"/>
  <c r="J19"/>
  <c r="I19"/>
  <c r="K16"/>
  <c r="J16"/>
  <c r="I16"/>
  <c r="I13"/>
  <c r="J13" s="1"/>
  <c r="K10"/>
  <c r="J10"/>
  <c r="I10"/>
  <c r="I7"/>
  <c r="K7" s="1"/>
  <c r="I4"/>
  <c r="J4" s="1"/>
  <c r="I52" i="6"/>
  <c r="J52" s="1"/>
  <c r="J51"/>
  <c r="I51"/>
  <c r="I50"/>
  <c r="J50" s="1"/>
  <c r="I49"/>
  <c r="J49" s="1"/>
  <c r="I48"/>
  <c r="J48" s="1"/>
  <c r="J47"/>
  <c r="I47"/>
  <c r="I46"/>
  <c r="J46" s="1"/>
  <c r="I45"/>
  <c r="J45" s="1"/>
  <c r="I44"/>
  <c r="J44" s="1"/>
  <c r="J43"/>
  <c r="I43"/>
  <c r="I42"/>
  <c r="J42" s="1"/>
  <c r="I41"/>
  <c r="J41" s="1"/>
  <c r="I40"/>
  <c r="J40" s="1"/>
  <c r="J39"/>
  <c r="I39"/>
  <c r="I38"/>
  <c r="J38" s="1"/>
  <c r="I37"/>
  <c r="J37" s="1"/>
  <c r="I36"/>
  <c r="J36" s="1"/>
  <c r="J35"/>
  <c r="I35"/>
  <c r="I34"/>
  <c r="J34" s="1"/>
  <c r="I33"/>
  <c r="J33" s="1"/>
  <c r="I32"/>
  <c r="J32" s="1"/>
  <c r="J31"/>
  <c r="I31"/>
  <c r="I30"/>
  <c r="J30" s="1"/>
  <c r="I29"/>
  <c r="J29" s="1"/>
  <c r="I28"/>
  <c r="J28" s="1"/>
  <c r="J27"/>
  <c r="I27"/>
  <c r="I26"/>
  <c r="J26" s="1"/>
  <c r="I25"/>
  <c r="J25" s="1"/>
  <c r="I24"/>
  <c r="J24" s="1"/>
  <c r="J23"/>
  <c r="I23"/>
  <c r="I22"/>
  <c r="J22" s="1"/>
  <c r="I21"/>
  <c r="J21" s="1"/>
  <c r="I20"/>
  <c r="J20" s="1"/>
  <c r="J19"/>
  <c r="I19"/>
  <c r="I18"/>
  <c r="J18" s="1"/>
  <c r="I17"/>
  <c r="J17" s="1"/>
  <c r="I16"/>
  <c r="J16" s="1"/>
  <c r="J15"/>
  <c r="I15"/>
  <c r="I14"/>
  <c r="J14" s="1"/>
  <c r="I13"/>
  <c r="J13" s="1"/>
  <c r="I12"/>
  <c r="J12" s="1"/>
  <c r="J11"/>
  <c r="I11"/>
  <c r="I10"/>
  <c r="J10" s="1"/>
  <c r="I9"/>
  <c r="J9" s="1"/>
  <c r="I8"/>
  <c r="J8" s="1"/>
  <c r="J7"/>
  <c r="I7"/>
  <c r="I6"/>
  <c r="J6" s="1"/>
  <c r="I5"/>
  <c r="J5" s="1"/>
  <c r="I4"/>
  <c r="J4" s="1"/>
  <c r="J136" i="8" l="1"/>
  <c r="K4"/>
  <c r="K82"/>
  <c r="J115"/>
  <c r="L115" s="1"/>
  <c r="J145"/>
  <c r="K13"/>
  <c r="K61"/>
  <c r="K121"/>
  <c r="K52"/>
  <c r="J91"/>
  <c r="K106"/>
  <c r="J22"/>
  <c r="J46"/>
  <c r="J70"/>
  <c r="J7"/>
  <c r="J31"/>
  <c r="J55"/>
  <c r="J79"/>
  <c r="L79" s="1"/>
  <c r="J85"/>
  <c r="K100"/>
  <c r="J109"/>
  <c r="K130"/>
  <c r="J139"/>
  <c r="J28"/>
  <c r="J76"/>
  <c r="J37"/>
</calcChain>
</file>

<file path=xl/sharedStrings.xml><?xml version="1.0" encoding="utf-8"?>
<sst xmlns="http://schemas.openxmlformats.org/spreadsheetml/2006/main" count="2371" uniqueCount="347">
  <si>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</si>
  <si>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</si>
  <si>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</si>
  <si>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</si>
  <si>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</si>
  <si>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</si>
  <si>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</si>
  <si>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</si>
  <si>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</si>
  <si>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</si>
  <si>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</si>
  <si>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</si>
  <si>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37793</t>
  </si>
  <si>
    <t>TITULO</t>
  </si>
  <si>
    <t>NOMBRE CORTO</t>
  </si>
  <si>
    <t>DESCRIPCION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</si>
  <si>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</si>
  <si>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</si>
  <si>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</si>
  <si>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</si>
  <si>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</si>
  <si>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</si>
  <si>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</si>
  <si>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</si>
  <si>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</si>
  <si>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</si>
  <si>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</si>
  <si>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</si>
  <si>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</si>
  <si>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</si>
  <si>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</si>
  <si>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</si>
  <si>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</si>
  <si>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</si>
  <si>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</si>
  <si>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</si>
  <si>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</si>
  <si>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</si>
  <si>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</si>
  <si>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</si>
  <si>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</si>
  <si>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</si>
  <si>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</si>
  <si>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</si>
  <si>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</si>
  <si>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</si>
  <si>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</si>
  <si>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</si>
  <si>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</si>
  <si>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</si>
  <si>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</si>
  <si>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</si>
  <si>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</si>
  <si>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</si>
  <si>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</si>
  <si>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</si>
  <si>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</si>
  <si>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</si>
  <si>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</si>
  <si>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</si>
  <si>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</si>
  <si>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</si>
  <si>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</si>
  <si>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</si>
  <si>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</si>
  <si>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</si>
  <si>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</si>
  <si>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</si>
  <si>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</si>
  <si>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</si>
  <si>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</si>
  <si>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</si>
  <si>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</si>
  <si>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</si>
  <si>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</si>
  <si>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</si>
  <si>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</si>
  <si>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</si>
  <si>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</si>
  <si>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</si>
  <si>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</si>
  <si>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</si>
  <si>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</si>
  <si>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34448</t>
  </si>
  <si>
    <t>34449</t>
  </si>
  <si>
    <t>34450</t>
  </si>
  <si>
    <t>34451</t>
  </si>
  <si>
    <t>Denominación</t>
  </si>
  <si>
    <t>Monto</t>
  </si>
  <si>
    <t>Periodicidad</t>
  </si>
  <si>
    <t>Ingresos</t>
  </si>
  <si>
    <t>Sistemas de compensación</t>
  </si>
  <si>
    <t>Gratificaciones</t>
  </si>
  <si>
    <t>Primas</t>
  </si>
  <si>
    <t>Comisiones</t>
  </si>
  <si>
    <t>Descripción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</si>
  <si>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</si>
  <si>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</si>
  <si>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</si>
  <si>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</si>
  <si>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</si>
  <si>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</si>
  <si>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</si>
  <si>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</si>
  <si>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</si>
  <si>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</si>
  <si>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</si>
  <si>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</si>
  <si>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Jefe de Recursos Materiales</t>
  </si>
  <si>
    <t>Dirección General de Administración</t>
  </si>
  <si>
    <t>Dalzira María</t>
  </si>
  <si>
    <t>Cajigas</t>
  </si>
  <si>
    <t>Madero</t>
  </si>
  <si>
    <t>Dirección de Recursos Humanos</t>
  </si>
  <si>
    <t>Asistente Técnico</t>
  </si>
  <si>
    <t>Dirección General de Financiamiento</t>
  </si>
  <si>
    <t>Grecia María</t>
  </si>
  <si>
    <t>Castillo</t>
  </si>
  <si>
    <t>Orduño</t>
  </si>
  <si>
    <t>Dirección General de Promoción</t>
  </si>
  <si>
    <t>Marco Antonio</t>
  </si>
  <si>
    <t>Cebreros</t>
  </si>
  <si>
    <t>López</t>
  </si>
  <si>
    <t>Raymundo</t>
  </si>
  <si>
    <t>Cervantes</t>
  </si>
  <si>
    <t>Fernández</t>
  </si>
  <si>
    <t>Lauro Joaquín</t>
  </si>
  <si>
    <t>Córdova</t>
  </si>
  <si>
    <t>Carreón</t>
  </si>
  <si>
    <t>Dirección General Jurídica</t>
  </si>
  <si>
    <t>Auditor Supervisor</t>
  </si>
  <si>
    <t>Órgano de Control y Desarrollo Administrativo</t>
  </si>
  <si>
    <t>Manuel</t>
  </si>
  <si>
    <t>Cuen</t>
  </si>
  <si>
    <t>Subdirector de Sistemas y Archivo</t>
  </si>
  <si>
    <t>Rolando Alfredo</t>
  </si>
  <si>
    <t>Flores</t>
  </si>
  <si>
    <t>Angulo</t>
  </si>
  <si>
    <t>Blanca Lizeth</t>
  </si>
  <si>
    <t>Fragoso</t>
  </si>
  <si>
    <t>Cárdenas</t>
  </si>
  <si>
    <t>Asistente Ejecutivo de Cartera</t>
  </si>
  <si>
    <t>Ignacio Alberto</t>
  </si>
  <si>
    <t>García</t>
  </si>
  <si>
    <t>Gutiérrez</t>
  </si>
  <si>
    <t>Asesor Ejecutivo</t>
  </si>
  <si>
    <t>Carlos Humberto</t>
  </si>
  <si>
    <t>Garza</t>
  </si>
  <si>
    <t>Martín</t>
  </si>
  <si>
    <t>Asistente Ejecutivo de Seguimiento</t>
  </si>
  <si>
    <t>Gladys Janeth</t>
  </si>
  <si>
    <t xml:space="preserve">González </t>
  </si>
  <si>
    <t>Vega</t>
  </si>
  <si>
    <t>Asistente de Servicios Administrativos</t>
  </si>
  <si>
    <t>Margarita</t>
  </si>
  <si>
    <t>Guevara</t>
  </si>
  <si>
    <t>Asistente de Mantenimiento</t>
  </si>
  <si>
    <t>Mireya</t>
  </si>
  <si>
    <t>Jiménez</t>
  </si>
  <si>
    <t>Janice Ariadne</t>
  </si>
  <si>
    <t>León</t>
  </si>
  <si>
    <t>Coordinación Ejecutiva</t>
  </si>
  <si>
    <t>Martha Lizeth</t>
  </si>
  <si>
    <t>Moreno</t>
  </si>
  <si>
    <t>Subdirector de Financiamiento</t>
  </si>
  <si>
    <t>Subdirector de Operación y Cartera</t>
  </si>
  <si>
    <t>Marisa</t>
  </si>
  <si>
    <t xml:space="preserve">López </t>
  </si>
  <si>
    <t>Ruiz</t>
  </si>
  <si>
    <t>Director General Jurídico</t>
  </si>
  <si>
    <t>Hugo</t>
  </si>
  <si>
    <t>López Olivera</t>
  </si>
  <si>
    <t>Sánchez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</si>
  <si>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</si>
  <si>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</si>
  <si>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</si>
  <si>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</si>
  <si>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</si>
  <si>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</si>
  <si>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</si>
  <si>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</si>
  <si>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Dirección General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</si>
  <si>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</si>
  <si>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</si>
  <si>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</si>
  <si>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</si>
  <si>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</si>
  <si>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</si>
  <si>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</si>
  <si>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</si>
  <si>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</si>
  <si>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</si>
  <si>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</si>
  <si>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Auditor</t>
  </si>
  <si>
    <t>Eva Guadalupe</t>
  </si>
  <si>
    <t>Monge</t>
  </si>
  <si>
    <t>Miranda</t>
  </si>
  <si>
    <t>Asesor Ejecutivo de Contratos</t>
  </si>
  <si>
    <t>Aaron Jesús</t>
  </si>
  <si>
    <t>Monreal</t>
  </si>
  <si>
    <t>Coordinador Técnico de Servicios Admvos.</t>
  </si>
  <si>
    <t>Francisco Eduardo</t>
  </si>
  <si>
    <t>Montaño</t>
  </si>
  <si>
    <t>González</t>
  </si>
  <si>
    <t>Director de Recursos Humanos y Servicios Administrativos</t>
  </si>
  <si>
    <t>Limón</t>
  </si>
  <si>
    <t>Director General de Administración</t>
  </si>
  <si>
    <t>Gonzalo</t>
  </si>
  <si>
    <t>Noriega</t>
  </si>
  <si>
    <t>Subdirector de Validacion</t>
  </si>
  <si>
    <t>María Guadalupe</t>
  </si>
  <si>
    <t xml:space="preserve">Nichols </t>
  </si>
  <si>
    <t>Andrade</t>
  </si>
  <si>
    <t>Héctor Martín</t>
  </si>
  <si>
    <t>Nícola</t>
  </si>
  <si>
    <t>Monroy</t>
  </si>
  <si>
    <t>Olivia</t>
  </si>
  <si>
    <t>Olivas</t>
  </si>
  <si>
    <t>Subdirector de Control Interno Administrativo</t>
  </si>
  <si>
    <t xml:space="preserve">Martín Germán </t>
  </si>
  <si>
    <t xml:space="preserve">Portela </t>
  </si>
  <si>
    <t>Duarte</t>
  </si>
  <si>
    <t>Subdirector de Recuperación de Cartera</t>
  </si>
  <si>
    <t>Blanca Elpidia</t>
  </si>
  <si>
    <t>Quezada</t>
  </si>
  <si>
    <t>Ríos</t>
  </si>
  <si>
    <t>Director General de Supervisión</t>
  </si>
  <si>
    <t>Armando Salvador</t>
  </si>
  <si>
    <t>Rico</t>
  </si>
  <si>
    <t>Preciado</t>
  </si>
  <si>
    <t>Coordinador de Archivo</t>
  </si>
  <si>
    <t>Humbelina</t>
  </si>
  <si>
    <t>Rivera</t>
  </si>
  <si>
    <t>Alma Liliam</t>
  </si>
  <si>
    <t>Rocha</t>
  </si>
  <si>
    <t>Gámez</t>
  </si>
  <si>
    <t>Coordinador de Finanzas</t>
  </si>
  <si>
    <t>Delia Georgina</t>
  </si>
  <si>
    <t>Rodríguez</t>
  </si>
  <si>
    <t>Pompa</t>
  </si>
  <si>
    <t>Laura Elena</t>
  </si>
  <si>
    <t>Romo</t>
  </si>
  <si>
    <t>Gil</t>
  </si>
  <si>
    <t>Subdirector de Administración de Bienes</t>
  </si>
  <si>
    <t>Jesús Carlos</t>
  </si>
  <si>
    <t>Terán</t>
  </si>
  <si>
    <t>Roberto</t>
  </si>
  <si>
    <t xml:space="preserve">Sánchez </t>
  </si>
  <si>
    <t>Torres</t>
  </si>
  <si>
    <t xml:space="preserve">Torres </t>
  </si>
  <si>
    <t>Llanes</t>
  </si>
  <si>
    <t>Asistente Ejecutivo de Supervision</t>
  </si>
  <si>
    <t>Luz del Carmen</t>
  </si>
  <si>
    <t>Valdez</t>
  </si>
  <si>
    <t>Titular del Órgano de Control y Desarrollo Administrativo</t>
  </si>
  <si>
    <t>María Magdalena</t>
  </si>
  <si>
    <t xml:space="preserve">Vazquez </t>
  </si>
  <si>
    <t>Estrada</t>
  </si>
  <si>
    <t>Subdirector de Promoción</t>
  </si>
  <si>
    <t>Vazquez</t>
  </si>
  <si>
    <t>Coordinador de Seguimiento</t>
  </si>
  <si>
    <t>Leticia</t>
  </si>
  <si>
    <t>Villa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</si>
  <si>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</si>
  <si>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</si>
  <si>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</si>
  <si>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</si>
  <si>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</si>
  <si>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</si>
  <si>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</si>
  <si>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</si>
  <si>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</si>
  <si>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Pesos Mexicanos</t>
  </si>
  <si>
    <t>Sueldo Tabular + Antigüedad</t>
  </si>
  <si>
    <t>Quincenal</t>
  </si>
  <si>
    <t>Compensación</t>
  </si>
  <si>
    <t>Mensual</t>
  </si>
  <si>
    <t>Compensación Tabular</t>
  </si>
  <si>
    <t>Gratificación fin de año (Aguinaldo)</t>
  </si>
  <si>
    <t xml:space="preserve">Bono navideño </t>
  </si>
  <si>
    <t>Anual</t>
  </si>
  <si>
    <t>Ajuste de calendario</t>
  </si>
  <si>
    <t>Primas Vacacionales (2 periodos de 10 días)</t>
  </si>
  <si>
    <t>Semestral</t>
  </si>
  <si>
    <t>Bono de despensa</t>
  </si>
  <si>
    <t>Bono de capacitación</t>
  </si>
  <si>
    <t>Ayuda material de construcción</t>
  </si>
  <si>
    <t>Bono de puntualidad</t>
  </si>
  <si>
    <t>Trimestral</t>
  </si>
  <si>
    <t>Bono de productividad (Evaluación al desempeño)</t>
  </si>
  <si>
    <t>Coordinador Técnico</t>
  </si>
  <si>
    <t>Carmen Adriana</t>
  </si>
  <si>
    <t>Subdirector de área</t>
  </si>
  <si>
    <t>Dirección General de Promoción y Financiamiento</t>
  </si>
  <si>
    <t>Director General de Promoción y Financiamiento</t>
  </si>
  <si>
    <t>Subdirector de Contabilidad</t>
  </si>
  <si>
    <t>Auxiliar Contable</t>
  </si>
  <si>
    <t>Subdirector</t>
  </si>
  <si>
    <t>Director de Promoción</t>
  </si>
  <si>
    <t>Coordinador Ejecutivo</t>
  </si>
  <si>
    <t>Acedo</t>
  </si>
  <si>
    <t>Selene Guadalupe</t>
  </si>
  <si>
    <t>Subdirector de Seguimiento</t>
  </si>
  <si>
    <t xml:space="preserve">Subdirector </t>
  </si>
  <si>
    <t>Titular de la Unidad de Enlace Transparencia</t>
  </si>
  <si>
    <t>Subdirector de Reestructuración</t>
  </si>
  <si>
    <t>28533</t>
  </si>
  <si>
    <t>28534</t>
  </si>
  <si>
    <t>28535</t>
  </si>
  <si>
    <t>28536</t>
  </si>
  <si>
    <t>Sueldo Base</t>
  </si>
  <si>
    <t>Quinqe</t>
  </si>
  <si>
    <t>mens</t>
  </si>
  <si>
    <t>quince</t>
  </si>
  <si>
    <t>Pesos mexicanos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</si>
  <si>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</si>
  <si>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</si>
  <si>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</si>
  <si>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</si>
  <si>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</si>
  <si>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</si>
  <si>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</si>
  <si>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</si>
  <si>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aguin</t>
  </si>
  <si>
    <t>bono / ajus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</si>
  <si>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</si>
  <si>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</si>
  <si>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</si>
  <si>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</si>
  <si>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</si>
  <si>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</si>
  <si>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</si>
  <si>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</si>
  <si>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</si>
  <si>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</si>
  <si>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</si>
  <si>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</si>
  <si>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</si>
  <si>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</si>
  <si>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</si>
  <si>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</si>
  <si>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Bono de trasnporte</t>
  </si>
  <si>
    <t>28569</t>
  </si>
  <si>
    <t>28570</t>
  </si>
  <si>
    <t>28571</t>
  </si>
  <si>
    <t>28572</t>
  </si>
  <si>
    <t>Tercer trimestre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</si>
</sst>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2" fontId="0" fillId="0" borderId="0" xfId="0" applyNumberFormat="1" applyProtection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Fill="1" applyProtection="1"/>
    <xf numFmtId="1" fontId="0" fillId="0" borderId="0" xfId="0" applyNumberFormat="1" applyProtection="1"/>
    <xf numFmtId="1" fontId="5" fillId="0" borderId="0" xfId="0" applyNumberFormat="1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0" fontId="1" fillId="2" borderId="1" xfId="0" applyFont="1" applyFill="1" applyBorder="1"/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F56"/>
  <sheetViews>
    <sheetView tabSelected="1" topLeftCell="O2" workbookViewId="0">
      <selection activeCell="AB49" sqref="AB49:AB56"/>
    </sheetView>
  </sheetViews>
  <sheetFormatPr baseColWidth="10" defaultColWidth="9.140625" defaultRowHeight="12.75"/>
  <cols>
    <col min="1" max="1" width="7.85546875" customWidth="1"/>
    <col min="2" max="2" width="20.140625" bestFit="1" customWidth="1"/>
    <col min="3" max="3" width="31.28515625" customWidth="1"/>
    <col min="4" max="4" width="5" customWidth="1"/>
    <col min="5" max="5" width="32.85546875" customWidth="1"/>
    <col min="6" max="6" width="20.42578125" customWidth="1"/>
    <col min="7" max="7" width="40.85546875" bestFit="1" customWidth="1"/>
    <col min="8" max="8" width="15.140625" customWidth="1"/>
    <col min="9" max="9" width="13.7109375" customWidth="1"/>
    <col min="10" max="10" width="11.42578125" customWidth="1"/>
    <col min="11" max="11" width="9.85546875" customWidth="1"/>
    <col min="12" max="12" width="11.7109375" customWidth="1"/>
    <col min="13" max="13" width="11.7109375" style="13" customWidth="1"/>
    <col min="14" max="14" width="11.42578125" customWidth="1"/>
    <col min="15" max="15" width="11.140625" customWidth="1"/>
    <col min="16" max="16" width="8" customWidth="1"/>
    <col min="17" max="17" width="8.42578125" customWidth="1"/>
    <col min="18" max="18" width="12.7109375" customWidth="1"/>
    <col min="19" max="19" width="6.85546875" customWidth="1"/>
    <col min="20" max="20" width="10" bestFit="1" customWidth="1"/>
    <col min="21" max="21" width="5.5703125" customWidth="1"/>
    <col min="22" max="22" width="7" customWidth="1"/>
    <col min="23" max="23" width="8.5703125" customWidth="1"/>
    <col min="24" max="24" width="7.42578125" customWidth="1"/>
    <col min="25" max="25" width="10.85546875" customWidth="1"/>
    <col min="26" max="26" width="11.28515625" customWidth="1"/>
    <col min="27" max="27" width="7.5703125" customWidth="1"/>
    <col min="28" max="28" width="13.85546875" customWidth="1"/>
    <col min="29" max="29" width="27.140625" customWidth="1"/>
    <col min="30" max="30" width="7.140625" customWidth="1"/>
    <col min="31" max="31" width="12.42578125" customWidth="1"/>
    <col min="32" max="32" width="14.5703125" bestFit="1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>
      <c r="A3" s="2" t="s">
        <v>16</v>
      </c>
      <c r="B3" s="2" t="s">
        <v>17</v>
      </c>
      <c r="C3" s="2" t="s">
        <v>16</v>
      </c>
    </row>
    <row r="4" spans="1:32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</row>
    <row r="6" spans="1:32" ht="15">
      <c r="A6" s="21" t="s">
        <v>58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82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</row>
    <row r="8" spans="1:32">
      <c r="A8">
        <v>2017</v>
      </c>
      <c r="B8" s="10" t="s">
        <v>346</v>
      </c>
      <c r="C8" t="s">
        <v>7</v>
      </c>
      <c r="D8">
        <v>9</v>
      </c>
      <c r="E8" t="s">
        <v>108</v>
      </c>
      <c r="F8" t="s">
        <v>108</v>
      </c>
      <c r="G8" t="s">
        <v>109</v>
      </c>
      <c r="H8" t="s">
        <v>110</v>
      </c>
      <c r="I8" t="s">
        <v>111</v>
      </c>
      <c r="J8" t="s">
        <v>112</v>
      </c>
      <c r="K8" t="s">
        <v>10</v>
      </c>
      <c r="L8" s="15">
        <v>21045</v>
      </c>
      <c r="M8" s="13">
        <v>17069</v>
      </c>
      <c r="N8">
        <v>96</v>
      </c>
      <c r="O8">
        <v>96</v>
      </c>
      <c r="P8">
        <v>96</v>
      </c>
      <c r="Q8">
        <v>96</v>
      </c>
      <c r="R8">
        <v>96</v>
      </c>
      <c r="S8">
        <v>96</v>
      </c>
      <c r="T8">
        <v>96</v>
      </c>
      <c r="U8">
        <v>96</v>
      </c>
      <c r="V8">
        <v>96</v>
      </c>
      <c r="W8">
        <v>96</v>
      </c>
      <c r="X8">
        <v>96</v>
      </c>
      <c r="Y8">
        <v>96</v>
      </c>
      <c r="Z8">
        <v>96</v>
      </c>
      <c r="AA8">
        <v>96</v>
      </c>
      <c r="AB8" s="6">
        <v>43008</v>
      </c>
      <c r="AC8" t="s">
        <v>113</v>
      </c>
      <c r="AD8">
        <v>2017</v>
      </c>
      <c r="AE8" s="6">
        <v>43008</v>
      </c>
    </row>
    <row r="9" spans="1:32">
      <c r="A9">
        <v>2017</v>
      </c>
      <c r="B9" s="10" t="s">
        <v>346</v>
      </c>
      <c r="C9" t="s">
        <v>0</v>
      </c>
      <c r="D9">
        <v>5</v>
      </c>
      <c r="E9" t="s">
        <v>114</v>
      </c>
      <c r="F9" t="s">
        <v>114</v>
      </c>
      <c r="G9" s="10" t="s">
        <v>293</v>
      </c>
      <c r="H9" t="s">
        <v>116</v>
      </c>
      <c r="I9" t="s">
        <v>117</v>
      </c>
      <c r="J9" t="s">
        <v>118</v>
      </c>
      <c r="K9" t="s">
        <v>10</v>
      </c>
      <c r="L9" s="15">
        <v>14136</v>
      </c>
      <c r="M9" s="13">
        <v>11614</v>
      </c>
      <c r="N9">
        <v>160</v>
      </c>
      <c r="O9">
        <v>160</v>
      </c>
      <c r="P9">
        <v>160</v>
      </c>
      <c r="Q9">
        <v>160</v>
      </c>
      <c r="R9">
        <v>160</v>
      </c>
      <c r="S9">
        <v>160</v>
      </c>
      <c r="T9">
        <v>160</v>
      </c>
      <c r="U9">
        <v>160</v>
      </c>
      <c r="V9">
        <v>160</v>
      </c>
      <c r="W9">
        <v>160</v>
      </c>
      <c r="X9">
        <v>160</v>
      </c>
      <c r="Y9">
        <v>160</v>
      </c>
      <c r="Z9">
        <v>160</v>
      </c>
      <c r="AA9">
        <v>160</v>
      </c>
      <c r="AB9" s="6">
        <v>43008</v>
      </c>
      <c r="AC9" t="s">
        <v>113</v>
      </c>
      <c r="AD9">
        <v>2017</v>
      </c>
      <c r="AE9" s="6">
        <v>43008</v>
      </c>
    </row>
    <row r="10" spans="1:32">
      <c r="A10">
        <v>2017</v>
      </c>
      <c r="B10" s="10" t="s">
        <v>346</v>
      </c>
      <c r="C10" t="s">
        <v>7</v>
      </c>
      <c r="D10">
        <v>10</v>
      </c>
      <c r="E10" s="10" t="s">
        <v>292</v>
      </c>
      <c r="F10" s="10" t="s">
        <v>292</v>
      </c>
      <c r="G10" s="10" t="s">
        <v>293</v>
      </c>
      <c r="H10" t="s">
        <v>120</v>
      </c>
      <c r="I10" t="s">
        <v>121</v>
      </c>
      <c r="J10" t="s">
        <v>122</v>
      </c>
      <c r="K10" t="s">
        <v>11</v>
      </c>
      <c r="L10" s="15">
        <v>21922</v>
      </c>
      <c r="M10" s="13">
        <v>16123</v>
      </c>
      <c r="N10">
        <v>25</v>
      </c>
      <c r="O10">
        <v>25</v>
      </c>
      <c r="P10">
        <v>25</v>
      </c>
      <c r="Q10">
        <v>25</v>
      </c>
      <c r="R10">
        <v>25</v>
      </c>
      <c r="S10">
        <v>25</v>
      </c>
      <c r="T10">
        <v>25</v>
      </c>
      <c r="U10">
        <v>25</v>
      </c>
      <c r="V10">
        <v>25</v>
      </c>
      <c r="W10">
        <v>25</v>
      </c>
      <c r="X10">
        <v>25</v>
      </c>
      <c r="Y10">
        <v>25</v>
      </c>
      <c r="Z10">
        <v>25</v>
      </c>
      <c r="AA10">
        <v>25</v>
      </c>
      <c r="AB10" s="6">
        <v>43008</v>
      </c>
      <c r="AC10" t="s">
        <v>113</v>
      </c>
      <c r="AD10">
        <v>2017</v>
      </c>
      <c r="AE10" s="6">
        <v>43008</v>
      </c>
    </row>
    <row r="11" spans="1:32">
      <c r="A11">
        <v>2017</v>
      </c>
      <c r="B11" s="10" t="s">
        <v>346</v>
      </c>
      <c r="C11" t="s">
        <v>7</v>
      </c>
      <c r="D11">
        <v>12</v>
      </c>
      <c r="E11" s="10" t="s">
        <v>294</v>
      </c>
      <c r="F11" s="10" t="s">
        <v>294</v>
      </c>
      <c r="G11" s="10" t="s">
        <v>293</v>
      </c>
      <c r="H11" t="s">
        <v>123</v>
      </c>
      <c r="I11" t="s">
        <v>124</v>
      </c>
      <c r="J11" t="s">
        <v>125</v>
      </c>
      <c r="K11" t="s">
        <v>11</v>
      </c>
      <c r="L11" s="15">
        <v>47900</v>
      </c>
      <c r="M11" s="13">
        <v>40609</v>
      </c>
      <c r="N11">
        <v>171</v>
      </c>
      <c r="O11">
        <v>171</v>
      </c>
      <c r="P11">
        <v>171</v>
      </c>
      <c r="Q11">
        <v>171</v>
      </c>
      <c r="R11">
        <v>171</v>
      </c>
      <c r="S11">
        <v>171</v>
      </c>
      <c r="T11">
        <v>171</v>
      </c>
      <c r="U11">
        <v>171</v>
      </c>
      <c r="V11">
        <v>171</v>
      </c>
      <c r="W11">
        <v>171</v>
      </c>
      <c r="X11">
        <v>171</v>
      </c>
      <c r="Y11">
        <v>171</v>
      </c>
      <c r="Z11">
        <v>171</v>
      </c>
      <c r="AA11">
        <v>171</v>
      </c>
      <c r="AB11" s="6">
        <v>43008</v>
      </c>
      <c r="AC11" t="s">
        <v>113</v>
      </c>
      <c r="AD11">
        <v>2017</v>
      </c>
      <c r="AE11" s="6">
        <v>43008</v>
      </c>
    </row>
    <row r="12" spans="1:32">
      <c r="A12">
        <v>2017</v>
      </c>
      <c r="B12" s="10" t="s">
        <v>346</v>
      </c>
      <c r="C12" t="s">
        <v>7</v>
      </c>
      <c r="D12">
        <v>10</v>
      </c>
      <c r="E12" s="10" t="s">
        <v>296</v>
      </c>
      <c r="F12" s="10" t="s">
        <v>295</v>
      </c>
      <c r="G12" t="s">
        <v>109</v>
      </c>
      <c r="H12" t="s">
        <v>126</v>
      </c>
      <c r="I12" t="s">
        <v>127</v>
      </c>
      <c r="J12" t="s">
        <v>128</v>
      </c>
      <c r="K12" t="s">
        <v>11</v>
      </c>
      <c r="L12" s="15">
        <v>26922</v>
      </c>
      <c r="M12" s="13">
        <v>20489</v>
      </c>
      <c r="N12">
        <v>29</v>
      </c>
      <c r="O12">
        <v>29</v>
      </c>
      <c r="P12">
        <v>29</v>
      </c>
      <c r="Q12">
        <v>29</v>
      </c>
      <c r="R12">
        <v>29</v>
      </c>
      <c r="S12">
        <v>29</v>
      </c>
      <c r="T12">
        <v>29</v>
      </c>
      <c r="U12">
        <v>29</v>
      </c>
      <c r="V12">
        <v>29</v>
      </c>
      <c r="W12">
        <v>29</v>
      </c>
      <c r="X12">
        <v>29</v>
      </c>
      <c r="Y12">
        <v>29</v>
      </c>
      <c r="Z12">
        <v>29</v>
      </c>
      <c r="AA12">
        <v>29</v>
      </c>
      <c r="AB12" s="6">
        <v>43008</v>
      </c>
      <c r="AC12" t="s">
        <v>113</v>
      </c>
      <c r="AD12">
        <v>2017</v>
      </c>
      <c r="AE12" s="6">
        <v>43008</v>
      </c>
    </row>
    <row r="13" spans="1:32">
      <c r="A13">
        <v>2017</v>
      </c>
      <c r="B13" s="10" t="s">
        <v>346</v>
      </c>
      <c r="C13" t="s">
        <v>7</v>
      </c>
      <c r="D13">
        <v>10</v>
      </c>
      <c r="E13" t="s">
        <v>130</v>
      </c>
      <c r="F13" s="10" t="s">
        <v>297</v>
      </c>
      <c r="G13" t="s">
        <v>131</v>
      </c>
      <c r="H13" t="s">
        <v>132</v>
      </c>
      <c r="I13" t="s">
        <v>133</v>
      </c>
      <c r="K13" t="s">
        <v>11</v>
      </c>
      <c r="L13" s="15">
        <v>26922</v>
      </c>
      <c r="M13" s="13">
        <v>21123</v>
      </c>
      <c r="N13">
        <v>16</v>
      </c>
      <c r="O13">
        <v>16</v>
      </c>
      <c r="P13">
        <v>16</v>
      </c>
      <c r="Q13">
        <v>16</v>
      </c>
      <c r="R13">
        <v>16</v>
      </c>
      <c r="S13">
        <v>16</v>
      </c>
      <c r="T13">
        <v>16</v>
      </c>
      <c r="U13">
        <v>16</v>
      </c>
      <c r="V13">
        <v>16</v>
      </c>
      <c r="W13">
        <v>16</v>
      </c>
      <c r="X13">
        <v>16</v>
      </c>
      <c r="Y13">
        <v>16</v>
      </c>
      <c r="Z13">
        <v>16</v>
      </c>
      <c r="AA13">
        <v>16</v>
      </c>
      <c r="AB13" s="6">
        <v>43008</v>
      </c>
      <c r="AC13" t="s">
        <v>113</v>
      </c>
      <c r="AD13">
        <v>2017</v>
      </c>
      <c r="AE13" s="6">
        <v>43008</v>
      </c>
    </row>
    <row r="14" spans="1:32">
      <c r="A14">
        <v>2017</v>
      </c>
      <c r="B14" s="10" t="s">
        <v>346</v>
      </c>
      <c r="C14" t="s">
        <v>7</v>
      </c>
      <c r="D14">
        <v>10</v>
      </c>
      <c r="E14" t="s">
        <v>134</v>
      </c>
      <c r="F14" t="s">
        <v>134</v>
      </c>
      <c r="G14" t="s">
        <v>109</v>
      </c>
      <c r="H14" t="s">
        <v>135</v>
      </c>
      <c r="I14" t="s">
        <v>136</v>
      </c>
      <c r="J14" t="s">
        <v>137</v>
      </c>
      <c r="K14" t="s">
        <v>11</v>
      </c>
      <c r="L14" s="15">
        <v>26045</v>
      </c>
      <c r="M14" s="13">
        <v>20775</v>
      </c>
      <c r="N14">
        <v>40</v>
      </c>
      <c r="O14">
        <v>40</v>
      </c>
      <c r="P14">
        <v>40</v>
      </c>
      <c r="Q14">
        <v>40</v>
      </c>
      <c r="R14">
        <v>40</v>
      </c>
      <c r="S14">
        <v>40</v>
      </c>
      <c r="T14">
        <v>40</v>
      </c>
      <c r="U14">
        <v>40</v>
      </c>
      <c r="V14">
        <v>40</v>
      </c>
      <c r="W14">
        <v>40</v>
      </c>
      <c r="X14">
        <v>40</v>
      </c>
      <c r="Y14">
        <v>40</v>
      </c>
      <c r="Z14">
        <v>40</v>
      </c>
      <c r="AA14">
        <v>40</v>
      </c>
      <c r="AB14" s="6">
        <v>43008</v>
      </c>
      <c r="AC14" t="s">
        <v>113</v>
      </c>
      <c r="AD14">
        <v>2017</v>
      </c>
      <c r="AE14" s="6">
        <v>43008</v>
      </c>
    </row>
    <row r="15" spans="1:32">
      <c r="A15">
        <v>2017</v>
      </c>
      <c r="B15" s="10" t="s">
        <v>346</v>
      </c>
      <c r="C15" t="s">
        <v>0</v>
      </c>
      <c r="D15">
        <v>6</v>
      </c>
      <c r="E15" s="10" t="s">
        <v>290</v>
      </c>
      <c r="F15" s="10" t="s">
        <v>290</v>
      </c>
      <c r="G15" s="10" t="s">
        <v>293</v>
      </c>
      <c r="H15" t="s">
        <v>138</v>
      </c>
      <c r="I15" t="s">
        <v>139</v>
      </c>
      <c r="J15" t="s">
        <v>140</v>
      </c>
      <c r="K15" t="s">
        <v>10</v>
      </c>
      <c r="L15" s="15">
        <v>16623</v>
      </c>
      <c r="M15" s="13">
        <v>13555</v>
      </c>
      <c r="N15">
        <v>165</v>
      </c>
      <c r="O15">
        <v>165</v>
      </c>
      <c r="P15">
        <v>165</v>
      </c>
      <c r="Q15">
        <v>165</v>
      </c>
      <c r="R15">
        <v>165</v>
      </c>
      <c r="S15">
        <v>165</v>
      </c>
      <c r="T15">
        <v>165</v>
      </c>
      <c r="U15">
        <v>165</v>
      </c>
      <c r="V15">
        <v>165</v>
      </c>
      <c r="W15">
        <v>165</v>
      </c>
      <c r="X15">
        <v>165</v>
      </c>
      <c r="Y15">
        <v>165</v>
      </c>
      <c r="Z15">
        <v>165</v>
      </c>
      <c r="AA15">
        <v>165</v>
      </c>
      <c r="AB15" s="6">
        <v>43008</v>
      </c>
      <c r="AC15" t="s">
        <v>113</v>
      </c>
      <c r="AD15">
        <v>2017</v>
      </c>
      <c r="AE15" s="6">
        <v>43008</v>
      </c>
    </row>
    <row r="16" spans="1:32">
      <c r="A16">
        <v>2017</v>
      </c>
      <c r="B16" s="10" t="s">
        <v>346</v>
      </c>
      <c r="C16" t="s">
        <v>7</v>
      </c>
      <c r="D16">
        <v>9</v>
      </c>
      <c r="E16" t="s">
        <v>141</v>
      </c>
      <c r="F16" t="s">
        <v>141</v>
      </c>
      <c r="G16" t="s">
        <v>129</v>
      </c>
      <c r="H16" t="s">
        <v>142</v>
      </c>
      <c r="I16" t="s">
        <v>143</v>
      </c>
      <c r="J16" t="s">
        <v>144</v>
      </c>
      <c r="K16" t="s">
        <v>11</v>
      </c>
      <c r="L16" s="15">
        <v>22045</v>
      </c>
      <c r="M16" s="13">
        <v>18069</v>
      </c>
      <c r="N16">
        <v>6</v>
      </c>
      <c r="O16">
        <v>6</v>
      </c>
      <c r="P16">
        <v>6</v>
      </c>
      <c r="Q16">
        <v>6</v>
      </c>
      <c r="R16">
        <v>6</v>
      </c>
      <c r="S16">
        <v>6</v>
      </c>
      <c r="T16">
        <v>6</v>
      </c>
      <c r="U16">
        <v>6</v>
      </c>
      <c r="V16">
        <v>6</v>
      </c>
      <c r="W16">
        <v>6</v>
      </c>
      <c r="X16">
        <v>6</v>
      </c>
      <c r="Y16">
        <v>6</v>
      </c>
      <c r="Z16">
        <v>6</v>
      </c>
      <c r="AA16">
        <v>6</v>
      </c>
      <c r="AB16" s="6">
        <v>43008</v>
      </c>
      <c r="AC16" t="s">
        <v>113</v>
      </c>
      <c r="AD16">
        <v>2017</v>
      </c>
      <c r="AE16" s="6">
        <v>43008</v>
      </c>
    </row>
    <row r="17" spans="1:31">
      <c r="A17">
        <v>2017</v>
      </c>
      <c r="B17" s="10" t="s">
        <v>346</v>
      </c>
      <c r="C17" t="s">
        <v>7</v>
      </c>
      <c r="D17">
        <v>11</v>
      </c>
      <c r="E17" t="s">
        <v>145</v>
      </c>
      <c r="F17" t="s">
        <v>145</v>
      </c>
      <c r="G17" t="s">
        <v>115</v>
      </c>
      <c r="H17" t="s">
        <v>146</v>
      </c>
      <c r="I17" t="s">
        <v>147</v>
      </c>
      <c r="J17" t="s">
        <v>148</v>
      </c>
      <c r="K17" t="s">
        <v>11</v>
      </c>
      <c r="L17" s="15">
        <v>25395</v>
      </c>
      <c r="M17" s="13">
        <v>18854</v>
      </c>
      <c r="N17">
        <v>128</v>
      </c>
      <c r="O17">
        <v>128</v>
      </c>
      <c r="P17">
        <v>128</v>
      </c>
      <c r="Q17">
        <v>128</v>
      </c>
      <c r="R17">
        <v>128</v>
      </c>
      <c r="S17">
        <v>128</v>
      </c>
      <c r="T17">
        <v>128</v>
      </c>
      <c r="U17">
        <v>128</v>
      </c>
      <c r="V17">
        <v>128</v>
      </c>
      <c r="W17">
        <v>128</v>
      </c>
      <c r="X17">
        <v>128</v>
      </c>
      <c r="Y17">
        <v>128</v>
      </c>
      <c r="Z17">
        <v>128</v>
      </c>
      <c r="AA17">
        <v>128</v>
      </c>
      <c r="AB17" s="6">
        <v>43008</v>
      </c>
      <c r="AC17" t="s">
        <v>113</v>
      </c>
      <c r="AD17">
        <v>2017</v>
      </c>
      <c r="AE17" s="6">
        <v>43008</v>
      </c>
    </row>
    <row r="18" spans="1:31">
      <c r="A18">
        <v>2017</v>
      </c>
      <c r="B18" s="10" t="s">
        <v>346</v>
      </c>
      <c r="C18" t="s">
        <v>7</v>
      </c>
      <c r="D18">
        <v>9</v>
      </c>
      <c r="E18" t="s">
        <v>149</v>
      </c>
      <c r="F18" t="s">
        <v>149</v>
      </c>
      <c r="G18" t="s">
        <v>129</v>
      </c>
      <c r="H18" t="s">
        <v>150</v>
      </c>
      <c r="I18" t="s">
        <v>151</v>
      </c>
      <c r="J18" t="s">
        <v>152</v>
      </c>
      <c r="K18" t="s">
        <v>10</v>
      </c>
      <c r="L18" s="15">
        <v>21202</v>
      </c>
      <c r="M18" s="13">
        <v>17574</v>
      </c>
      <c r="N18">
        <v>116</v>
      </c>
      <c r="O18">
        <v>116</v>
      </c>
      <c r="P18">
        <v>116</v>
      </c>
      <c r="Q18">
        <v>116</v>
      </c>
      <c r="R18">
        <v>116</v>
      </c>
      <c r="S18">
        <v>116</v>
      </c>
      <c r="T18">
        <v>116</v>
      </c>
      <c r="U18">
        <v>116</v>
      </c>
      <c r="V18">
        <v>116</v>
      </c>
      <c r="W18">
        <v>116</v>
      </c>
      <c r="X18">
        <v>116</v>
      </c>
      <c r="Y18">
        <v>116</v>
      </c>
      <c r="Z18">
        <v>116</v>
      </c>
      <c r="AA18">
        <v>116</v>
      </c>
      <c r="AB18" s="6">
        <v>43008</v>
      </c>
      <c r="AC18" t="s">
        <v>113</v>
      </c>
      <c r="AD18">
        <v>2017</v>
      </c>
      <c r="AE18" s="6">
        <v>43008</v>
      </c>
    </row>
    <row r="19" spans="1:31">
      <c r="A19">
        <v>2017</v>
      </c>
      <c r="B19" s="10" t="s">
        <v>346</v>
      </c>
      <c r="C19" t="s">
        <v>0</v>
      </c>
      <c r="D19">
        <v>4</v>
      </c>
      <c r="E19" t="s">
        <v>153</v>
      </c>
      <c r="F19" t="s">
        <v>153</v>
      </c>
      <c r="G19" t="s">
        <v>109</v>
      </c>
      <c r="H19" t="s">
        <v>154</v>
      </c>
      <c r="I19" t="s">
        <v>155</v>
      </c>
      <c r="J19" t="s">
        <v>127</v>
      </c>
      <c r="K19" t="s">
        <v>10</v>
      </c>
      <c r="L19" s="15">
        <v>18325</v>
      </c>
      <c r="M19" s="13">
        <v>15210</v>
      </c>
      <c r="N19">
        <v>44</v>
      </c>
      <c r="O19">
        <v>44</v>
      </c>
      <c r="P19">
        <v>44</v>
      </c>
      <c r="Q19">
        <v>44</v>
      </c>
      <c r="R19">
        <v>44</v>
      </c>
      <c r="S19">
        <v>44</v>
      </c>
      <c r="T19">
        <v>44</v>
      </c>
      <c r="U19">
        <v>44</v>
      </c>
      <c r="V19">
        <v>44</v>
      </c>
      <c r="W19">
        <v>44</v>
      </c>
      <c r="X19">
        <v>44</v>
      </c>
      <c r="Y19">
        <v>44</v>
      </c>
      <c r="Z19">
        <v>44</v>
      </c>
      <c r="AA19">
        <v>44</v>
      </c>
      <c r="AB19" s="6">
        <v>43008</v>
      </c>
      <c r="AC19" t="s">
        <v>113</v>
      </c>
      <c r="AD19">
        <v>2017</v>
      </c>
      <c r="AE19" s="6">
        <v>43008</v>
      </c>
    </row>
    <row r="20" spans="1:31">
      <c r="A20">
        <v>2017</v>
      </c>
      <c r="B20" s="10" t="s">
        <v>346</v>
      </c>
      <c r="C20" t="s">
        <v>0</v>
      </c>
      <c r="D20">
        <v>2</v>
      </c>
      <c r="E20" t="s">
        <v>156</v>
      </c>
      <c r="F20" t="s">
        <v>156</v>
      </c>
      <c r="G20" t="s">
        <v>109</v>
      </c>
      <c r="H20" t="s">
        <v>157</v>
      </c>
      <c r="I20" t="s">
        <v>158</v>
      </c>
      <c r="J20" t="s">
        <v>122</v>
      </c>
      <c r="K20" t="s">
        <v>10</v>
      </c>
      <c r="L20" s="15">
        <v>12573</v>
      </c>
      <c r="M20" s="13">
        <v>10269</v>
      </c>
      <c r="N20">
        <v>97</v>
      </c>
      <c r="O20">
        <v>97</v>
      </c>
      <c r="P20">
        <v>97</v>
      </c>
      <c r="Q20">
        <v>97</v>
      </c>
      <c r="R20">
        <v>97</v>
      </c>
      <c r="S20">
        <v>97</v>
      </c>
      <c r="T20">
        <v>97</v>
      </c>
      <c r="U20">
        <v>97</v>
      </c>
      <c r="V20">
        <v>97</v>
      </c>
      <c r="W20">
        <v>97</v>
      </c>
      <c r="X20">
        <v>97</v>
      </c>
      <c r="Y20">
        <v>97</v>
      </c>
      <c r="Z20">
        <v>97</v>
      </c>
      <c r="AA20">
        <v>97</v>
      </c>
      <c r="AB20" s="6">
        <v>43008</v>
      </c>
      <c r="AC20" t="s">
        <v>113</v>
      </c>
      <c r="AD20">
        <v>2017</v>
      </c>
      <c r="AE20" s="6">
        <v>43008</v>
      </c>
    </row>
    <row r="21" spans="1:31">
      <c r="A21">
        <v>2017</v>
      </c>
      <c r="B21" s="10" t="s">
        <v>346</v>
      </c>
      <c r="C21" t="s">
        <v>7</v>
      </c>
      <c r="D21">
        <v>10</v>
      </c>
      <c r="E21" s="10" t="s">
        <v>292</v>
      </c>
      <c r="F21" s="10" t="s">
        <v>303</v>
      </c>
      <c r="G21" s="10" t="s">
        <v>293</v>
      </c>
      <c r="H21" t="s">
        <v>159</v>
      </c>
      <c r="I21" t="s">
        <v>160</v>
      </c>
      <c r="J21" t="s">
        <v>143</v>
      </c>
      <c r="K21" t="s">
        <v>10</v>
      </c>
      <c r="L21" s="15">
        <v>17537</v>
      </c>
      <c r="M21" s="13">
        <v>14004</v>
      </c>
      <c r="N21">
        <v>175</v>
      </c>
      <c r="O21">
        <v>175</v>
      </c>
      <c r="P21">
        <v>175</v>
      </c>
      <c r="Q21">
        <v>175</v>
      </c>
      <c r="R21">
        <v>175</v>
      </c>
      <c r="S21">
        <v>175</v>
      </c>
      <c r="T21">
        <v>175</v>
      </c>
      <c r="U21">
        <v>175</v>
      </c>
      <c r="V21">
        <v>175</v>
      </c>
      <c r="W21">
        <v>175</v>
      </c>
      <c r="X21">
        <v>175</v>
      </c>
      <c r="Y21">
        <v>175</v>
      </c>
      <c r="Z21">
        <v>175</v>
      </c>
      <c r="AA21">
        <v>175</v>
      </c>
      <c r="AB21" s="6">
        <v>43008</v>
      </c>
      <c r="AC21" t="s">
        <v>113</v>
      </c>
      <c r="AD21">
        <v>2017</v>
      </c>
      <c r="AE21" s="6">
        <v>43008</v>
      </c>
    </row>
    <row r="22" spans="1:31">
      <c r="A22">
        <v>2017</v>
      </c>
      <c r="B22" s="10" t="s">
        <v>346</v>
      </c>
      <c r="C22" t="s">
        <v>0</v>
      </c>
      <c r="D22">
        <v>7</v>
      </c>
      <c r="E22" s="10" t="s">
        <v>304</v>
      </c>
      <c r="F22" s="10" t="s">
        <v>304</v>
      </c>
      <c r="G22" t="s">
        <v>161</v>
      </c>
      <c r="H22" t="s">
        <v>162</v>
      </c>
      <c r="I22" t="s">
        <v>160</v>
      </c>
      <c r="J22" t="s">
        <v>163</v>
      </c>
      <c r="K22" t="s">
        <v>10</v>
      </c>
      <c r="L22" s="15">
        <v>24262</v>
      </c>
      <c r="M22" s="13">
        <v>19199</v>
      </c>
      <c r="N22">
        <v>57</v>
      </c>
      <c r="O22">
        <v>57</v>
      </c>
      <c r="P22">
        <v>57</v>
      </c>
      <c r="Q22">
        <v>57</v>
      </c>
      <c r="R22">
        <v>57</v>
      </c>
      <c r="S22">
        <v>57</v>
      </c>
      <c r="T22">
        <v>57</v>
      </c>
      <c r="U22">
        <v>57</v>
      </c>
      <c r="V22">
        <v>57</v>
      </c>
      <c r="W22">
        <v>57</v>
      </c>
      <c r="X22">
        <v>57</v>
      </c>
      <c r="Y22">
        <v>57</v>
      </c>
      <c r="Z22">
        <v>57</v>
      </c>
      <c r="AA22">
        <v>57</v>
      </c>
      <c r="AB22" s="6">
        <v>43008</v>
      </c>
      <c r="AC22" t="s">
        <v>113</v>
      </c>
      <c r="AD22">
        <v>2017</v>
      </c>
      <c r="AE22" s="6">
        <v>43008</v>
      </c>
    </row>
    <row r="23" spans="1:31">
      <c r="A23">
        <v>2017</v>
      </c>
      <c r="B23" s="10" t="s">
        <v>346</v>
      </c>
      <c r="C23" t="s">
        <v>7</v>
      </c>
      <c r="D23">
        <v>10</v>
      </c>
      <c r="E23" t="s">
        <v>165</v>
      </c>
      <c r="F23" t="s">
        <v>165</v>
      </c>
      <c r="G23" t="s">
        <v>129</v>
      </c>
      <c r="H23" t="s">
        <v>166</v>
      </c>
      <c r="I23" t="s">
        <v>167</v>
      </c>
      <c r="J23" t="s">
        <v>168</v>
      </c>
      <c r="K23" t="s">
        <v>10</v>
      </c>
      <c r="L23" s="15">
        <v>26045</v>
      </c>
      <c r="M23" s="13">
        <v>20775</v>
      </c>
      <c r="N23">
        <v>26</v>
      </c>
      <c r="O23">
        <v>26</v>
      </c>
      <c r="P23">
        <v>26</v>
      </c>
      <c r="Q23">
        <v>26</v>
      </c>
      <c r="R23">
        <v>26</v>
      </c>
      <c r="S23">
        <v>26</v>
      </c>
      <c r="T23">
        <v>26</v>
      </c>
      <c r="U23">
        <v>26</v>
      </c>
      <c r="V23">
        <v>26</v>
      </c>
      <c r="W23">
        <v>26</v>
      </c>
      <c r="X23">
        <v>26</v>
      </c>
      <c r="Y23">
        <v>26</v>
      </c>
      <c r="Z23">
        <v>26</v>
      </c>
      <c r="AA23">
        <v>26</v>
      </c>
      <c r="AB23" s="6">
        <v>43008</v>
      </c>
      <c r="AC23" t="s">
        <v>113</v>
      </c>
      <c r="AD23">
        <v>2017</v>
      </c>
      <c r="AE23" s="6">
        <v>43008</v>
      </c>
    </row>
    <row r="24" spans="1:31">
      <c r="A24">
        <v>2017</v>
      </c>
      <c r="B24" s="10" t="s">
        <v>346</v>
      </c>
      <c r="C24" t="s">
        <v>7</v>
      </c>
      <c r="D24">
        <v>12</v>
      </c>
      <c r="E24" t="s">
        <v>169</v>
      </c>
      <c r="F24" t="s">
        <v>169</v>
      </c>
      <c r="G24" t="s">
        <v>129</v>
      </c>
      <c r="H24" t="s">
        <v>170</v>
      </c>
      <c r="I24" t="s">
        <v>171</v>
      </c>
      <c r="J24" t="s">
        <v>172</v>
      </c>
      <c r="K24" t="s">
        <v>11</v>
      </c>
      <c r="L24" s="15">
        <v>51329</v>
      </c>
      <c r="M24" s="13">
        <v>43438</v>
      </c>
      <c r="N24">
        <v>51</v>
      </c>
      <c r="O24">
        <v>51</v>
      </c>
      <c r="P24">
        <v>51</v>
      </c>
      <c r="Q24">
        <v>51</v>
      </c>
      <c r="R24">
        <v>51</v>
      </c>
      <c r="S24">
        <v>51</v>
      </c>
      <c r="T24">
        <v>51</v>
      </c>
      <c r="U24">
        <v>51</v>
      </c>
      <c r="V24">
        <v>51</v>
      </c>
      <c r="W24">
        <v>51</v>
      </c>
      <c r="X24">
        <v>51</v>
      </c>
      <c r="Y24">
        <v>51</v>
      </c>
      <c r="Z24">
        <v>51</v>
      </c>
      <c r="AA24">
        <v>51</v>
      </c>
      <c r="AB24" s="6">
        <v>43008</v>
      </c>
      <c r="AC24" t="s">
        <v>113</v>
      </c>
      <c r="AD24">
        <v>2017</v>
      </c>
      <c r="AE24" s="6">
        <v>43008</v>
      </c>
    </row>
    <row r="25" spans="1:31">
      <c r="A25">
        <v>2017</v>
      </c>
      <c r="B25" s="10" t="s">
        <v>346</v>
      </c>
      <c r="C25" t="s">
        <v>7</v>
      </c>
      <c r="D25">
        <v>11</v>
      </c>
      <c r="E25" s="10" t="s">
        <v>298</v>
      </c>
      <c r="F25" s="10" t="s">
        <v>298</v>
      </c>
      <c r="G25" s="10" t="s">
        <v>293</v>
      </c>
      <c r="H25" t="s">
        <v>173</v>
      </c>
      <c r="I25" t="s">
        <v>174</v>
      </c>
      <c r="J25" t="s">
        <v>175</v>
      </c>
      <c r="K25" t="s">
        <v>11</v>
      </c>
      <c r="L25" s="15">
        <v>32554</v>
      </c>
      <c r="M25" s="13">
        <v>25285</v>
      </c>
      <c r="N25">
        <v>73</v>
      </c>
      <c r="O25">
        <v>73</v>
      </c>
      <c r="P25">
        <v>73</v>
      </c>
      <c r="Q25">
        <v>73</v>
      </c>
      <c r="R25">
        <v>73</v>
      </c>
      <c r="S25">
        <v>73</v>
      </c>
      <c r="T25">
        <v>73</v>
      </c>
      <c r="U25">
        <v>73</v>
      </c>
      <c r="V25">
        <v>73</v>
      </c>
      <c r="W25">
        <v>73</v>
      </c>
      <c r="X25">
        <v>73</v>
      </c>
      <c r="Y25">
        <v>73</v>
      </c>
      <c r="Z25">
        <v>73</v>
      </c>
      <c r="AA25">
        <v>73</v>
      </c>
      <c r="AB25" s="6">
        <v>43008</v>
      </c>
      <c r="AC25" t="s">
        <v>113</v>
      </c>
      <c r="AD25">
        <v>2017</v>
      </c>
      <c r="AE25" s="6">
        <v>43008</v>
      </c>
    </row>
    <row r="26" spans="1:31">
      <c r="A26">
        <v>2017</v>
      </c>
      <c r="B26" s="10" t="s">
        <v>346</v>
      </c>
      <c r="C26" t="s">
        <v>7</v>
      </c>
      <c r="D26">
        <v>11</v>
      </c>
      <c r="E26" t="s">
        <v>176</v>
      </c>
      <c r="F26" t="s">
        <v>176</v>
      </c>
      <c r="G26" t="s">
        <v>109</v>
      </c>
      <c r="H26" t="s">
        <v>177</v>
      </c>
      <c r="I26" t="s">
        <v>178</v>
      </c>
      <c r="J26" t="s">
        <v>179</v>
      </c>
      <c r="K26" t="s">
        <v>10</v>
      </c>
      <c r="L26" s="15">
        <v>32554</v>
      </c>
      <c r="M26" s="13">
        <v>25285</v>
      </c>
      <c r="N26">
        <v>107</v>
      </c>
      <c r="O26">
        <v>107</v>
      </c>
      <c r="P26">
        <v>107</v>
      </c>
      <c r="Q26">
        <v>107</v>
      </c>
      <c r="R26">
        <v>107</v>
      </c>
      <c r="S26">
        <v>107</v>
      </c>
      <c r="T26">
        <v>107</v>
      </c>
      <c r="U26">
        <v>107</v>
      </c>
      <c r="V26">
        <v>107</v>
      </c>
      <c r="W26">
        <v>107</v>
      </c>
      <c r="X26">
        <v>107</v>
      </c>
      <c r="Y26">
        <v>107</v>
      </c>
      <c r="Z26">
        <v>107</v>
      </c>
      <c r="AA26">
        <v>107</v>
      </c>
      <c r="AB26" s="6">
        <v>43008</v>
      </c>
      <c r="AC26" t="s">
        <v>113</v>
      </c>
      <c r="AD26">
        <v>2017</v>
      </c>
      <c r="AE26" s="6">
        <v>43008</v>
      </c>
    </row>
    <row r="27" spans="1:31">
      <c r="A27">
        <v>2017</v>
      </c>
      <c r="B27" s="10" t="s">
        <v>346</v>
      </c>
      <c r="C27" t="s">
        <v>7</v>
      </c>
      <c r="D27">
        <v>10</v>
      </c>
      <c r="E27" t="s">
        <v>180</v>
      </c>
      <c r="F27" t="s">
        <v>180</v>
      </c>
      <c r="G27" t="s">
        <v>181</v>
      </c>
      <c r="H27" t="s">
        <v>182</v>
      </c>
      <c r="I27" t="s">
        <v>183</v>
      </c>
      <c r="J27" t="s">
        <v>184</v>
      </c>
      <c r="K27" t="s">
        <v>10</v>
      </c>
      <c r="L27" s="15">
        <v>24291</v>
      </c>
      <c r="M27" s="13">
        <v>20038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6">
        <v>43008</v>
      </c>
      <c r="AC27" t="s">
        <v>113</v>
      </c>
      <c r="AD27">
        <v>2017</v>
      </c>
      <c r="AE27" s="6">
        <v>43008</v>
      </c>
    </row>
    <row r="28" spans="1:31">
      <c r="A28">
        <v>2017</v>
      </c>
      <c r="B28" s="10" t="s">
        <v>346</v>
      </c>
      <c r="C28" t="s">
        <v>0</v>
      </c>
      <c r="D28">
        <v>5</v>
      </c>
      <c r="E28" t="s">
        <v>185</v>
      </c>
      <c r="F28" t="s">
        <v>185</v>
      </c>
      <c r="G28" t="s">
        <v>161</v>
      </c>
      <c r="H28" t="s">
        <v>186</v>
      </c>
      <c r="I28" t="s">
        <v>187</v>
      </c>
      <c r="J28" t="s">
        <v>188</v>
      </c>
      <c r="K28" t="s">
        <v>10</v>
      </c>
      <c r="L28" s="15">
        <v>18058</v>
      </c>
      <c r="M28" s="13">
        <v>14875</v>
      </c>
      <c r="N28">
        <v>98</v>
      </c>
      <c r="O28">
        <v>98</v>
      </c>
      <c r="P28">
        <v>98</v>
      </c>
      <c r="Q28">
        <v>98</v>
      </c>
      <c r="R28">
        <v>98</v>
      </c>
      <c r="S28">
        <v>98</v>
      </c>
      <c r="T28">
        <v>98</v>
      </c>
      <c r="U28">
        <v>98</v>
      </c>
      <c r="V28">
        <v>98</v>
      </c>
      <c r="W28">
        <v>98</v>
      </c>
      <c r="X28">
        <v>98</v>
      </c>
      <c r="Y28">
        <v>98</v>
      </c>
      <c r="Z28">
        <v>98</v>
      </c>
      <c r="AA28">
        <v>98</v>
      </c>
      <c r="AB28" s="6">
        <v>43008</v>
      </c>
      <c r="AC28" t="s">
        <v>113</v>
      </c>
      <c r="AD28">
        <v>2017</v>
      </c>
      <c r="AE28" s="6">
        <v>43008</v>
      </c>
    </row>
    <row r="29" spans="1:31">
      <c r="A29">
        <v>2017</v>
      </c>
      <c r="B29" s="10" t="s">
        <v>346</v>
      </c>
      <c r="C29" t="s">
        <v>7</v>
      </c>
      <c r="D29">
        <v>10</v>
      </c>
      <c r="E29" t="s">
        <v>189</v>
      </c>
      <c r="F29" t="s">
        <v>189</v>
      </c>
      <c r="G29" t="s">
        <v>161</v>
      </c>
      <c r="H29" t="s">
        <v>190</v>
      </c>
      <c r="I29" t="s">
        <v>191</v>
      </c>
      <c r="J29" t="s">
        <v>192</v>
      </c>
      <c r="K29" t="s">
        <v>11</v>
      </c>
      <c r="L29" s="15">
        <v>22537</v>
      </c>
      <c r="M29" s="13">
        <v>19004</v>
      </c>
      <c r="N29">
        <v>150</v>
      </c>
      <c r="O29">
        <v>150</v>
      </c>
      <c r="P29">
        <v>150</v>
      </c>
      <c r="Q29">
        <v>150</v>
      </c>
      <c r="R29">
        <v>150</v>
      </c>
      <c r="S29">
        <v>150</v>
      </c>
      <c r="T29">
        <v>150</v>
      </c>
      <c r="U29">
        <v>150</v>
      </c>
      <c r="V29">
        <v>150</v>
      </c>
      <c r="W29">
        <v>150</v>
      </c>
      <c r="X29">
        <v>150</v>
      </c>
      <c r="Y29">
        <v>150</v>
      </c>
      <c r="Z29">
        <v>150</v>
      </c>
      <c r="AA29">
        <v>150</v>
      </c>
      <c r="AB29" s="6">
        <v>43008</v>
      </c>
      <c r="AC29" t="s">
        <v>113</v>
      </c>
      <c r="AD29">
        <v>2017</v>
      </c>
      <c r="AE29" s="6">
        <v>43008</v>
      </c>
    </row>
    <row r="30" spans="1:31">
      <c r="A30">
        <v>2017</v>
      </c>
      <c r="B30" s="10" t="s">
        <v>346</v>
      </c>
      <c r="C30" t="s">
        <v>7</v>
      </c>
      <c r="D30">
        <v>9</v>
      </c>
      <c r="E30" t="s">
        <v>193</v>
      </c>
      <c r="F30" t="s">
        <v>193</v>
      </c>
      <c r="G30" t="s">
        <v>131</v>
      </c>
      <c r="H30" t="s">
        <v>194</v>
      </c>
      <c r="I30" t="s">
        <v>195</v>
      </c>
      <c r="J30" t="s">
        <v>196</v>
      </c>
      <c r="K30" t="s">
        <v>10</v>
      </c>
      <c r="L30" s="15">
        <v>23545</v>
      </c>
      <c r="M30" s="13">
        <v>18341</v>
      </c>
      <c r="N30">
        <v>68</v>
      </c>
      <c r="O30">
        <v>68</v>
      </c>
      <c r="P30">
        <v>68</v>
      </c>
      <c r="Q30">
        <v>68</v>
      </c>
      <c r="R30">
        <v>68</v>
      </c>
      <c r="S30">
        <v>68</v>
      </c>
      <c r="T30">
        <v>68</v>
      </c>
      <c r="U30">
        <v>68</v>
      </c>
      <c r="V30">
        <v>68</v>
      </c>
      <c r="W30">
        <v>68</v>
      </c>
      <c r="X30">
        <v>68</v>
      </c>
      <c r="Y30">
        <v>68</v>
      </c>
      <c r="Z30">
        <v>68</v>
      </c>
      <c r="AA30">
        <v>68</v>
      </c>
      <c r="AB30" s="6">
        <v>43008</v>
      </c>
      <c r="AC30" t="s">
        <v>113</v>
      </c>
      <c r="AD30">
        <v>2017</v>
      </c>
      <c r="AE30" s="6">
        <v>43008</v>
      </c>
    </row>
    <row r="31" spans="1:31">
      <c r="A31">
        <v>2017</v>
      </c>
      <c r="B31" s="10" t="s">
        <v>346</v>
      </c>
      <c r="C31" t="s">
        <v>7</v>
      </c>
      <c r="D31">
        <v>11</v>
      </c>
      <c r="E31" t="s">
        <v>197</v>
      </c>
      <c r="F31" t="s">
        <v>197</v>
      </c>
      <c r="G31" t="s">
        <v>129</v>
      </c>
      <c r="H31" t="s">
        <v>198</v>
      </c>
      <c r="I31" t="s">
        <v>199</v>
      </c>
      <c r="J31" t="s">
        <v>174</v>
      </c>
      <c r="K31" t="s">
        <v>11</v>
      </c>
      <c r="L31" s="15">
        <v>33764</v>
      </c>
      <c r="M31" s="13">
        <v>25988</v>
      </c>
      <c r="N31">
        <v>120</v>
      </c>
      <c r="O31">
        <v>120</v>
      </c>
      <c r="P31">
        <v>120</v>
      </c>
      <c r="Q31">
        <v>120</v>
      </c>
      <c r="R31">
        <v>120</v>
      </c>
      <c r="S31">
        <v>120</v>
      </c>
      <c r="T31">
        <v>120</v>
      </c>
      <c r="U31">
        <v>120</v>
      </c>
      <c r="V31">
        <v>120</v>
      </c>
      <c r="W31">
        <v>120</v>
      </c>
      <c r="X31">
        <v>120</v>
      </c>
      <c r="Y31">
        <v>120</v>
      </c>
      <c r="Z31">
        <v>120</v>
      </c>
      <c r="AA31">
        <v>120</v>
      </c>
      <c r="AB31" s="6">
        <v>43008</v>
      </c>
      <c r="AC31" t="s">
        <v>113</v>
      </c>
      <c r="AD31">
        <v>2017</v>
      </c>
      <c r="AE31" s="6">
        <v>43008</v>
      </c>
    </row>
    <row r="32" spans="1:31">
      <c r="A32">
        <v>2017</v>
      </c>
      <c r="B32" s="10" t="s">
        <v>346</v>
      </c>
      <c r="C32" t="s">
        <v>0</v>
      </c>
      <c r="D32">
        <v>6</v>
      </c>
      <c r="E32" t="s">
        <v>200</v>
      </c>
      <c r="F32" t="s">
        <v>200</v>
      </c>
      <c r="G32" t="s">
        <v>109</v>
      </c>
      <c r="H32" t="s">
        <v>201</v>
      </c>
      <c r="I32" t="s">
        <v>202</v>
      </c>
      <c r="J32" t="s">
        <v>203</v>
      </c>
      <c r="K32" t="s">
        <v>11</v>
      </c>
      <c r="L32" s="15">
        <v>17316</v>
      </c>
      <c r="M32" s="13">
        <v>14081</v>
      </c>
      <c r="N32">
        <v>146</v>
      </c>
      <c r="O32">
        <v>146</v>
      </c>
      <c r="P32">
        <v>146</v>
      </c>
      <c r="Q32">
        <v>146</v>
      </c>
      <c r="R32">
        <v>146</v>
      </c>
      <c r="S32">
        <v>146</v>
      </c>
      <c r="T32">
        <v>146</v>
      </c>
      <c r="U32">
        <v>146</v>
      </c>
      <c r="V32">
        <v>146</v>
      </c>
      <c r="W32">
        <v>146</v>
      </c>
      <c r="X32">
        <v>146</v>
      </c>
      <c r="Y32">
        <v>146</v>
      </c>
      <c r="Z32">
        <v>146</v>
      </c>
      <c r="AA32">
        <v>146</v>
      </c>
      <c r="AB32" s="6">
        <v>43008</v>
      </c>
      <c r="AC32" t="s">
        <v>113</v>
      </c>
      <c r="AD32">
        <v>2017</v>
      </c>
      <c r="AE32" s="6">
        <v>43008</v>
      </c>
    </row>
    <row r="33" spans="1:31" s="11" customFormat="1">
      <c r="A33" s="11">
        <v>2017</v>
      </c>
      <c r="B33" s="10" t="s">
        <v>346</v>
      </c>
      <c r="C33" s="11" t="s">
        <v>0</v>
      </c>
      <c r="D33" s="11">
        <v>5</v>
      </c>
      <c r="E33" s="10" t="s">
        <v>114</v>
      </c>
      <c r="F33" s="10" t="s">
        <v>114</v>
      </c>
      <c r="G33" s="10" t="s">
        <v>129</v>
      </c>
      <c r="H33" s="10" t="s">
        <v>301</v>
      </c>
      <c r="I33" s="10" t="s">
        <v>192</v>
      </c>
      <c r="J33" s="10" t="s">
        <v>300</v>
      </c>
      <c r="K33" s="11" t="s">
        <v>10</v>
      </c>
      <c r="L33" s="15">
        <v>14136</v>
      </c>
      <c r="M33" s="11">
        <v>11614</v>
      </c>
      <c r="N33" s="11">
        <v>177</v>
      </c>
      <c r="O33" s="11">
        <v>177</v>
      </c>
      <c r="P33" s="11">
        <v>177</v>
      </c>
      <c r="Q33" s="11">
        <v>177</v>
      </c>
      <c r="R33" s="11">
        <v>177</v>
      </c>
      <c r="S33" s="11">
        <v>177</v>
      </c>
      <c r="T33" s="11">
        <v>177</v>
      </c>
      <c r="U33" s="11">
        <v>177</v>
      </c>
      <c r="V33" s="11">
        <v>177</v>
      </c>
      <c r="W33" s="11">
        <v>177</v>
      </c>
      <c r="X33" s="11">
        <v>177</v>
      </c>
      <c r="Y33" s="11">
        <v>177</v>
      </c>
      <c r="Z33" s="11">
        <v>177</v>
      </c>
      <c r="AA33" s="11">
        <v>177</v>
      </c>
      <c r="AB33" s="6">
        <v>43008</v>
      </c>
      <c r="AC33" s="11" t="s">
        <v>113</v>
      </c>
      <c r="AD33" s="11">
        <v>2017</v>
      </c>
      <c r="AE33" s="6">
        <v>43008</v>
      </c>
    </row>
    <row r="34" spans="1:31">
      <c r="A34">
        <v>2017</v>
      </c>
      <c r="B34" s="10" t="s">
        <v>346</v>
      </c>
      <c r="C34" t="s">
        <v>7</v>
      </c>
      <c r="D34">
        <v>11</v>
      </c>
      <c r="E34" t="s">
        <v>204</v>
      </c>
      <c r="F34" t="s">
        <v>204</v>
      </c>
      <c r="G34" t="s">
        <v>109</v>
      </c>
      <c r="H34" t="s">
        <v>177</v>
      </c>
      <c r="I34" t="s">
        <v>163</v>
      </c>
      <c r="J34" t="s">
        <v>205</v>
      </c>
      <c r="K34" t="s">
        <v>10</v>
      </c>
      <c r="L34" s="15">
        <v>34973</v>
      </c>
      <c r="M34" s="13">
        <v>26728</v>
      </c>
      <c r="N34">
        <v>119</v>
      </c>
      <c r="O34">
        <v>119</v>
      </c>
      <c r="P34">
        <v>119</v>
      </c>
      <c r="Q34">
        <v>119</v>
      </c>
      <c r="R34">
        <v>119</v>
      </c>
      <c r="S34">
        <v>119</v>
      </c>
      <c r="T34">
        <v>119</v>
      </c>
      <c r="U34">
        <v>119</v>
      </c>
      <c r="V34">
        <v>119</v>
      </c>
      <c r="W34">
        <v>119</v>
      </c>
      <c r="X34">
        <v>119</v>
      </c>
      <c r="Y34">
        <v>119</v>
      </c>
      <c r="Z34">
        <v>119</v>
      </c>
      <c r="AA34">
        <v>119</v>
      </c>
      <c r="AB34" s="6">
        <v>43008</v>
      </c>
      <c r="AC34" t="s">
        <v>113</v>
      </c>
      <c r="AD34">
        <v>2017</v>
      </c>
      <c r="AE34" s="6">
        <v>43008</v>
      </c>
    </row>
    <row r="35" spans="1:31">
      <c r="A35">
        <v>2017</v>
      </c>
      <c r="B35" s="10" t="s">
        <v>346</v>
      </c>
      <c r="C35" t="s">
        <v>7</v>
      </c>
      <c r="D35">
        <v>12</v>
      </c>
      <c r="E35" t="s">
        <v>206</v>
      </c>
      <c r="F35" t="s">
        <v>206</v>
      </c>
      <c r="G35" t="s">
        <v>109</v>
      </c>
      <c r="H35" t="s">
        <v>207</v>
      </c>
      <c r="I35" t="s">
        <v>163</v>
      </c>
      <c r="J35" t="s">
        <v>208</v>
      </c>
      <c r="K35" t="s">
        <v>11</v>
      </c>
      <c r="L35" s="15">
        <v>47900</v>
      </c>
      <c r="M35" s="13">
        <v>40609</v>
      </c>
      <c r="N35">
        <v>138</v>
      </c>
      <c r="O35">
        <v>138</v>
      </c>
      <c r="P35">
        <v>138</v>
      </c>
      <c r="Q35">
        <v>138</v>
      </c>
      <c r="R35">
        <v>138</v>
      </c>
      <c r="S35">
        <v>138</v>
      </c>
      <c r="T35">
        <v>138</v>
      </c>
      <c r="U35">
        <v>138</v>
      </c>
      <c r="V35">
        <v>138</v>
      </c>
      <c r="W35">
        <v>138</v>
      </c>
      <c r="X35">
        <v>138</v>
      </c>
      <c r="Y35">
        <v>138</v>
      </c>
      <c r="Z35">
        <v>138</v>
      </c>
      <c r="AA35">
        <v>138</v>
      </c>
      <c r="AB35" s="6">
        <v>43008</v>
      </c>
      <c r="AC35" t="s">
        <v>113</v>
      </c>
      <c r="AD35">
        <v>2017</v>
      </c>
      <c r="AE35" s="6">
        <v>43008</v>
      </c>
    </row>
    <row r="36" spans="1:31">
      <c r="A36">
        <v>2017</v>
      </c>
      <c r="B36" s="10" t="s">
        <v>346</v>
      </c>
      <c r="C36" t="s">
        <v>7</v>
      </c>
      <c r="D36">
        <v>10</v>
      </c>
      <c r="E36" t="s">
        <v>209</v>
      </c>
      <c r="F36" t="s">
        <v>209</v>
      </c>
      <c r="G36" t="s">
        <v>129</v>
      </c>
      <c r="H36" t="s">
        <v>210</v>
      </c>
      <c r="I36" t="s">
        <v>211</v>
      </c>
      <c r="J36" t="s">
        <v>212</v>
      </c>
      <c r="K36" t="s">
        <v>10</v>
      </c>
      <c r="L36" s="15">
        <v>26922</v>
      </c>
      <c r="M36" s="13">
        <v>21123</v>
      </c>
      <c r="N36">
        <v>27</v>
      </c>
      <c r="O36">
        <v>27</v>
      </c>
      <c r="P36">
        <v>27</v>
      </c>
      <c r="Q36">
        <v>27</v>
      </c>
      <c r="R36">
        <v>27</v>
      </c>
      <c r="S36">
        <v>27</v>
      </c>
      <c r="T36">
        <v>27</v>
      </c>
      <c r="U36">
        <v>27</v>
      </c>
      <c r="V36">
        <v>27</v>
      </c>
      <c r="W36">
        <v>27</v>
      </c>
      <c r="X36">
        <v>27</v>
      </c>
      <c r="Y36">
        <v>27</v>
      </c>
      <c r="Z36">
        <v>27</v>
      </c>
      <c r="AA36">
        <v>27</v>
      </c>
      <c r="AB36" s="6">
        <v>43008</v>
      </c>
      <c r="AC36" t="s">
        <v>113</v>
      </c>
      <c r="AD36">
        <v>2017</v>
      </c>
      <c r="AE36" s="6">
        <v>43008</v>
      </c>
    </row>
    <row r="37" spans="1:31">
      <c r="A37">
        <v>2017</v>
      </c>
      <c r="B37" s="10" t="s">
        <v>346</v>
      </c>
      <c r="C37" t="s">
        <v>7</v>
      </c>
      <c r="D37">
        <v>13</v>
      </c>
      <c r="E37" s="10" t="s">
        <v>299</v>
      </c>
      <c r="F37" s="10" t="s">
        <v>299</v>
      </c>
      <c r="G37" t="s">
        <v>161</v>
      </c>
      <c r="H37" t="s">
        <v>213</v>
      </c>
      <c r="I37" t="s">
        <v>214</v>
      </c>
      <c r="J37" t="s">
        <v>215</v>
      </c>
      <c r="K37" t="s">
        <v>11</v>
      </c>
      <c r="L37" s="15">
        <v>72400</v>
      </c>
      <c r="M37" s="13">
        <v>63745</v>
      </c>
      <c r="N37">
        <v>166</v>
      </c>
      <c r="O37">
        <v>166</v>
      </c>
      <c r="P37">
        <v>166</v>
      </c>
      <c r="Q37">
        <v>166</v>
      </c>
      <c r="R37">
        <v>166</v>
      </c>
      <c r="S37">
        <v>166</v>
      </c>
      <c r="T37">
        <v>166</v>
      </c>
      <c r="U37">
        <v>166</v>
      </c>
      <c r="V37">
        <v>166</v>
      </c>
      <c r="W37">
        <v>166</v>
      </c>
      <c r="X37">
        <v>166</v>
      </c>
      <c r="Y37">
        <v>166</v>
      </c>
      <c r="Z37">
        <v>166</v>
      </c>
      <c r="AA37">
        <v>166</v>
      </c>
      <c r="AB37" s="6">
        <v>43008</v>
      </c>
      <c r="AC37" t="s">
        <v>113</v>
      </c>
      <c r="AD37">
        <v>2017</v>
      </c>
      <c r="AE37" s="6">
        <v>43008</v>
      </c>
    </row>
    <row r="38" spans="1:31">
      <c r="A38">
        <v>2017</v>
      </c>
      <c r="B38" s="10" t="s">
        <v>346</v>
      </c>
      <c r="C38" t="s">
        <v>0</v>
      </c>
      <c r="D38">
        <v>6</v>
      </c>
      <c r="E38" s="10" t="s">
        <v>290</v>
      </c>
      <c r="F38" s="10" t="s">
        <v>290</v>
      </c>
      <c r="G38" t="s">
        <v>129</v>
      </c>
      <c r="H38" t="s">
        <v>216</v>
      </c>
      <c r="I38" t="s">
        <v>217</v>
      </c>
      <c r="J38" t="s">
        <v>217</v>
      </c>
      <c r="K38" t="s">
        <v>10</v>
      </c>
      <c r="L38" s="15">
        <v>20957</v>
      </c>
      <c r="M38" s="13">
        <v>16076</v>
      </c>
      <c r="N38">
        <v>47</v>
      </c>
      <c r="O38">
        <v>47</v>
      </c>
      <c r="P38">
        <v>47</v>
      </c>
      <c r="Q38">
        <v>47</v>
      </c>
      <c r="R38">
        <v>47</v>
      </c>
      <c r="S38">
        <v>47</v>
      </c>
      <c r="T38">
        <v>47</v>
      </c>
      <c r="U38">
        <v>47</v>
      </c>
      <c r="V38">
        <v>47</v>
      </c>
      <c r="W38">
        <v>47</v>
      </c>
      <c r="X38">
        <v>47</v>
      </c>
      <c r="Y38">
        <v>47</v>
      </c>
      <c r="Z38">
        <v>47</v>
      </c>
      <c r="AA38">
        <v>47</v>
      </c>
      <c r="AB38" s="6">
        <v>43008</v>
      </c>
      <c r="AC38" t="s">
        <v>113</v>
      </c>
      <c r="AD38">
        <v>2017</v>
      </c>
      <c r="AE38" s="6">
        <v>43008</v>
      </c>
    </row>
    <row r="39" spans="1:31">
      <c r="A39">
        <v>2017</v>
      </c>
      <c r="B39" s="10" t="s">
        <v>346</v>
      </c>
      <c r="C39" t="s">
        <v>7</v>
      </c>
      <c r="D39">
        <v>10</v>
      </c>
      <c r="E39" t="s">
        <v>218</v>
      </c>
      <c r="F39" t="s">
        <v>218</v>
      </c>
      <c r="G39" t="s">
        <v>109</v>
      </c>
      <c r="H39" t="s">
        <v>219</v>
      </c>
      <c r="I39" t="s">
        <v>220</v>
      </c>
      <c r="J39" t="s">
        <v>221</v>
      </c>
      <c r="K39" t="s">
        <v>11</v>
      </c>
      <c r="L39" s="15">
        <v>25168</v>
      </c>
      <c r="M39" s="13">
        <v>20426</v>
      </c>
      <c r="N39">
        <v>5</v>
      </c>
      <c r="O39">
        <v>5</v>
      </c>
      <c r="P39">
        <v>5</v>
      </c>
      <c r="Q39">
        <v>5</v>
      </c>
      <c r="R39">
        <v>5</v>
      </c>
      <c r="S39">
        <v>5</v>
      </c>
      <c r="T39">
        <v>5</v>
      </c>
      <c r="U39">
        <v>5</v>
      </c>
      <c r="V39">
        <v>5</v>
      </c>
      <c r="W39">
        <v>5</v>
      </c>
      <c r="X39">
        <v>5</v>
      </c>
      <c r="Y39">
        <v>5</v>
      </c>
      <c r="Z39">
        <v>5</v>
      </c>
      <c r="AA39">
        <v>5</v>
      </c>
      <c r="AB39" s="6">
        <v>43008</v>
      </c>
      <c r="AC39" t="s">
        <v>113</v>
      </c>
      <c r="AD39">
        <v>2017</v>
      </c>
      <c r="AE39" s="6">
        <v>43008</v>
      </c>
    </row>
    <row r="40" spans="1:31">
      <c r="A40">
        <v>2017</v>
      </c>
      <c r="B40" s="10" t="s">
        <v>346</v>
      </c>
      <c r="C40" t="s">
        <v>7</v>
      </c>
      <c r="D40">
        <v>10</v>
      </c>
      <c r="E40" t="s">
        <v>222</v>
      </c>
      <c r="F40" t="s">
        <v>222</v>
      </c>
      <c r="G40" t="s">
        <v>129</v>
      </c>
      <c r="H40" t="s">
        <v>223</v>
      </c>
      <c r="I40" t="s">
        <v>224</v>
      </c>
      <c r="J40" t="s">
        <v>225</v>
      </c>
      <c r="K40" t="s">
        <v>10</v>
      </c>
      <c r="L40" s="15">
        <v>25168</v>
      </c>
      <c r="M40" s="13">
        <v>19693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4</v>
      </c>
      <c r="U40">
        <v>4</v>
      </c>
      <c r="V40">
        <v>4</v>
      </c>
      <c r="W40">
        <v>4</v>
      </c>
      <c r="X40">
        <v>4</v>
      </c>
      <c r="Y40">
        <v>4</v>
      </c>
      <c r="Z40">
        <v>4</v>
      </c>
      <c r="AA40">
        <v>4</v>
      </c>
      <c r="AB40" s="6">
        <v>43008</v>
      </c>
      <c r="AC40" t="s">
        <v>113</v>
      </c>
      <c r="AD40">
        <v>2017</v>
      </c>
      <c r="AE40" s="6">
        <v>43008</v>
      </c>
    </row>
    <row r="41" spans="1:31">
      <c r="A41">
        <v>2017</v>
      </c>
      <c r="B41" s="10" t="s">
        <v>346</v>
      </c>
      <c r="C41" t="s">
        <v>7</v>
      </c>
      <c r="D41">
        <v>12</v>
      </c>
      <c r="E41" t="s">
        <v>226</v>
      </c>
      <c r="F41" t="s">
        <v>226</v>
      </c>
      <c r="G41" t="s">
        <v>181</v>
      </c>
      <c r="H41" t="s">
        <v>227</v>
      </c>
      <c r="I41" t="s">
        <v>228</v>
      </c>
      <c r="J41" t="s">
        <v>229</v>
      </c>
      <c r="K41" t="s">
        <v>11</v>
      </c>
      <c r="L41" s="15">
        <v>50186</v>
      </c>
      <c r="M41" s="13">
        <v>42495</v>
      </c>
      <c r="N41">
        <v>168</v>
      </c>
      <c r="O41">
        <v>168</v>
      </c>
      <c r="P41">
        <v>168</v>
      </c>
      <c r="Q41">
        <v>168</v>
      </c>
      <c r="R41">
        <v>168</v>
      </c>
      <c r="S41">
        <v>168</v>
      </c>
      <c r="T41">
        <v>168</v>
      </c>
      <c r="U41">
        <v>168</v>
      </c>
      <c r="V41">
        <v>168</v>
      </c>
      <c r="W41">
        <v>168</v>
      </c>
      <c r="X41">
        <v>168</v>
      </c>
      <c r="Y41">
        <v>168</v>
      </c>
      <c r="Z41">
        <v>168</v>
      </c>
      <c r="AA41">
        <v>168</v>
      </c>
      <c r="AB41" s="6">
        <v>43008</v>
      </c>
      <c r="AC41" t="s">
        <v>113</v>
      </c>
      <c r="AD41">
        <v>2017</v>
      </c>
      <c r="AE41" s="6">
        <v>43008</v>
      </c>
    </row>
    <row r="42" spans="1:31">
      <c r="A42">
        <v>2017</v>
      </c>
      <c r="B42" s="10" t="s">
        <v>346</v>
      </c>
      <c r="C42" t="s">
        <v>0</v>
      </c>
      <c r="D42">
        <v>7</v>
      </c>
      <c r="E42" t="s">
        <v>230</v>
      </c>
      <c r="F42" t="s">
        <v>230</v>
      </c>
      <c r="G42" t="s">
        <v>109</v>
      </c>
      <c r="H42" t="s">
        <v>231</v>
      </c>
      <c r="I42" t="s">
        <v>232</v>
      </c>
      <c r="J42" t="s">
        <v>191</v>
      </c>
      <c r="K42" t="s">
        <v>10</v>
      </c>
      <c r="L42" s="15">
        <v>22945</v>
      </c>
      <c r="M42" s="13">
        <v>17281</v>
      </c>
      <c r="N42">
        <v>37</v>
      </c>
      <c r="O42">
        <v>37</v>
      </c>
      <c r="P42">
        <v>37</v>
      </c>
      <c r="Q42">
        <v>37</v>
      </c>
      <c r="R42">
        <v>37</v>
      </c>
      <c r="S42">
        <v>37</v>
      </c>
      <c r="T42">
        <v>37</v>
      </c>
      <c r="U42">
        <v>37</v>
      </c>
      <c r="V42">
        <v>37</v>
      </c>
      <c r="W42">
        <v>37</v>
      </c>
      <c r="X42">
        <v>37</v>
      </c>
      <c r="Y42">
        <v>37</v>
      </c>
      <c r="Z42">
        <v>37</v>
      </c>
      <c r="AA42">
        <v>37</v>
      </c>
      <c r="AB42" s="6">
        <v>43008</v>
      </c>
      <c r="AC42" t="s">
        <v>113</v>
      </c>
      <c r="AD42">
        <v>2017</v>
      </c>
      <c r="AE42" s="6">
        <v>43008</v>
      </c>
    </row>
    <row r="43" spans="1:31">
      <c r="A43">
        <v>2017</v>
      </c>
      <c r="B43" s="10" t="s">
        <v>346</v>
      </c>
      <c r="C43" t="s">
        <v>0</v>
      </c>
      <c r="D43">
        <v>6</v>
      </c>
      <c r="E43" t="s">
        <v>185</v>
      </c>
      <c r="F43" t="s">
        <v>185</v>
      </c>
      <c r="G43" t="s">
        <v>119</v>
      </c>
      <c r="H43" t="s">
        <v>233</v>
      </c>
      <c r="I43" t="s">
        <v>234</v>
      </c>
      <c r="J43" t="s">
        <v>235</v>
      </c>
      <c r="K43" t="s">
        <v>10</v>
      </c>
      <c r="L43" s="15">
        <v>17962</v>
      </c>
      <c r="M43" s="13">
        <v>15048</v>
      </c>
      <c r="N43">
        <v>172</v>
      </c>
      <c r="O43">
        <v>172</v>
      </c>
      <c r="P43">
        <v>172</v>
      </c>
      <c r="Q43">
        <v>172</v>
      </c>
      <c r="R43">
        <v>172</v>
      </c>
      <c r="S43">
        <v>172</v>
      </c>
      <c r="T43">
        <v>172</v>
      </c>
      <c r="U43">
        <v>172</v>
      </c>
      <c r="V43">
        <v>172</v>
      </c>
      <c r="W43">
        <v>172</v>
      </c>
      <c r="X43">
        <v>172</v>
      </c>
      <c r="Y43">
        <v>172</v>
      </c>
      <c r="Z43">
        <v>172</v>
      </c>
      <c r="AA43">
        <v>172</v>
      </c>
      <c r="AB43" s="6">
        <v>43008</v>
      </c>
      <c r="AC43" t="s">
        <v>113</v>
      </c>
      <c r="AD43">
        <v>2017</v>
      </c>
      <c r="AE43" s="6">
        <v>43008</v>
      </c>
    </row>
    <row r="44" spans="1:31" s="14" customFormat="1">
      <c r="A44" s="14">
        <v>2017</v>
      </c>
      <c r="B44" s="10" t="s">
        <v>346</v>
      </c>
      <c r="C44" s="14" t="s">
        <v>0</v>
      </c>
      <c r="D44" s="14">
        <v>6</v>
      </c>
      <c r="E44" s="14" t="s">
        <v>290</v>
      </c>
      <c r="F44" s="14" t="s">
        <v>290</v>
      </c>
      <c r="G44" s="14" t="s">
        <v>129</v>
      </c>
      <c r="H44" s="14" t="s">
        <v>291</v>
      </c>
      <c r="I44" s="14" t="s">
        <v>238</v>
      </c>
      <c r="J44" s="14" t="s">
        <v>160</v>
      </c>
      <c r="K44" s="14" t="s">
        <v>10</v>
      </c>
      <c r="L44" s="16">
        <v>19462</v>
      </c>
      <c r="M44" s="14">
        <v>16548</v>
      </c>
      <c r="N44" s="14">
        <v>176</v>
      </c>
      <c r="O44" s="14">
        <v>176</v>
      </c>
      <c r="P44" s="14">
        <v>176</v>
      </c>
      <c r="Q44" s="14">
        <v>176</v>
      </c>
      <c r="R44" s="14">
        <v>176</v>
      </c>
      <c r="S44" s="14">
        <v>176</v>
      </c>
      <c r="T44" s="14">
        <v>176</v>
      </c>
      <c r="U44" s="14">
        <v>176</v>
      </c>
      <c r="V44" s="14">
        <v>176</v>
      </c>
      <c r="W44" s="14">
        <v>176</v>
      </c>
      <c r="X44" s="14">
        <v>176</v>
      </c>
      <c r="Y44" s="14">
        <v>176</v>
      </c>
      <c r="Z44" s="14">
        <v>176</v>
      </c>
      <c r="AA44" s="14">
        <v>176</v>
      </c>
      <c r="AB44" s="6">
        <v>43008</v>
      </c>
      <c r="AC44" s="14" t="s">
        <v>113</v>
      </c>
      <c r="AD44" s="14">
        <v>2017</v>
      </c>
      <c r="AE44" s="6">
        <v>43008</v>
      </c>
    </row>
    <row r="45" spans="1:31">
      <c r="A45">
        <v>2017</v>
      </c>
      <c r="B45" s="10" t="s">
        <v>346</v>
      </c>
      <c r="C45" t="s">
        <v>0</v>
      </c>
      <c r="D45">
        <v>7</v>
      </c>
      <c r="E45" t="s">
        <v>236</v>
      </c>
      <c r="F45" t="s">
        <v>236</v>
      </c>
      <c r="G45" t="s">
        <v>109</v>
      </c>
      <c r="H45" t="s">
        <v>237</v>
      </c>
      <c r="I45" t="s">
        <v>238</v>
      </c>
      <c r="J45" t="s">
        <v>239</v>
      </c>
      <c r="K45" t="s">
        <v>10</v>
      </c>
      <c r="L45" s="15">
        <v>26445</v>
      </c>
      <c r="M45" s="13">
        <v>20781</v>
      </c>
      <c r="N45">
        <v>36</v>
      </c>
      <c r="O45">
        <v>36</v>
      </c>
      <c r="P45">
        <v>36</v>
      </c>
      <c r="Q45">
        <v>36</v>
      </c>
      <c r="R45">
        <v>36</v>
      </c>
      <c r="S45">
        <v>36</v>
      </c>
      <c r="T45">
        <v>36</v>
      </c>
      <c r="U45">
        <v>36</v>
      </c>
      <c r="V45">
        <v>36</v>
      </c>
      <c r="W45">
        <v>36</v>
      </c>
      <c r="X45">
        <v>36</v>
      </c>
      <c r="Y45">
        <v>36</v>
      </c>
      <c r="Z45">
        <v>36</v>
      </c>
      <c r="AA45">
        <v>36</v>
      </c>
      <c r="AB45" s="6">
        <v>43008</v>
      </c>
      <c r="AC45" t="s">
        <v>113</v>
      </c>
      <c r="AD45">
        <v>2017</v>
      </c>
      <c r="AE45" s="6">
        <v>43008</v>
      </c>
    </row>
    <row r="46" spans="1:31">
      <c r="A46">
        <v>2017</v>
      </c>
      <c r="B46" s="10" t="s">
        <v>346</v>
      </c>
      <c r="C46" t="s">
        <v>7</v>
      </c>
      <c r="D46">
        <v>9</v>
      </c>
      <c r="E46" s="10" t="s">
        <v>302</v>
      </c>
      <c r="F46" s="10" t="s">
        <v>302</v>
      </c>
      <c r="G46" t="s">
        <v>181</v>
      </c>
      <c r="H46" t="s">
        <v>240</v>
      </c>
      <c r="I46" t="s">
        <v>241</v>
      </c>
      <c r="J46" t="s">
        <v>242</v>
      </c>
      <c r="K46" t="s">
        <v>10</v>
      </c>
      <c r="L46" s="15">
        <v>22537</v>
      </c>
      <c r="M46" s="13">
        <v>19004</v>
      </c>
      <c r="N46">
        <v>159</v>
      </c>
      <c r="O46">
        <v>159</v>
      </c>
      <c r="P46">
        <v>159</v>
      </c>
      <c r="Q46">
        <v>159</v>
      </c>
      <c r="R46">
        <v>159</v>
      </c>
      <c r="S46">
        <v>159</v>
      </c>
      <c r="T46">
        <v>159</v>
      </c>
      <c r="U46">
        <v>159</v>
      </c>
      <c r="V46">
        <v>159</v>
      </c>
      <c r="W46">
        <v>159</v>
      </c>
      <c r="X46">
        <v>159</v>
      </c>
      <c r="Y46">
        <v>159</v>
      </c>
      <c r="Z46">
        <v>159</v>
      </c>
      <c r="AA46">
        <v>159</v>
      </c>
      <c r="AB46" s="6">
        <v>43008</v>
      </c>
      <c r="AC46" t="s">
        <v>113</v>
      </c>
      <c r="AD46">
        <v>2017</v>
      </c>
      <c r="AE46" s="6">
        <v>43008</v>
      </c>
    </row>
    <row r="47" spans="1:31">
      <c r="A47">
        <v>2017</v>
      </c>
      <c r="B47" s="10" t="s">
        <v>346</v>
      </c>
      <c r="C47" t="s">
        <v>7</v>
      </c>
      <c r="D47">
        <v>10</v>
      </c>
      <c r="E47" t="s">
        <v>243</v>
      </c>
      <c r="F47" t="s">
        <v>243</v>
      </c>
      <c r="G47" t="s">
        <v>109</v>
      </c>
      <c r="H47" t="s">
        <v>244</v>
      </c>
      <c r="I47" t="s">
        <v>168</v>
      </c>
      <c r="J47" t="s">
        <v>245</v>
      </c>
      <c r="K47" t="s">
        <v>11</v>
      </c>
      <c r="L47" s="15">
        <v>19537</v>
      </c>
      <c r="M47" s="13">
        <v>16004</v>
      </c>
      <c r="N47">
        <v>144</v>
      </c>
      <c r="O47">
        <v>144</v>
      </c>
      <c r="P47">
        <v>144</v>
      </c>
      <c r="Q47">
        <v>144</v>
      </c>
      <c r="R47">
        <v>144</v>
      </c>
      <c r="S47">
        <v>144</v>
      </c>
      <c r="T47">
        <v>144</v>
      </c>
      <c r="U47">
        <v>144</v>
      </c>
      <c r="V47">
        <v>144</v>
      </c>
      <c r="W47">
        <v>144</v>
      </c>
      <c r="X47">
        <v>144</v>
      </c>
      <c r="Y47">
        <v>144</v>
      </c>
      <c r="Z47">
        <v>144</v>
      </c>
      <c r="AA47">
        <v>144</v>
      </c>
      <c r="AB47" s="6">
        <v>43008</v>
      </c>
      <c r="AC47" t="s">
        <v>113</v>
      </c>
      <c r="AD47">
        <v>2017</v>
      </c>
      <c r="AE47" s="6">
        <v>43008</v>
      </c>
    </row>
    <row r="48" spans="1:31">
      <c r="A48">
        <v>2017</v>
      </c>
      <c r="B48" s="10" t="s">
        <v>346</v>
      </c>
      <c r="C48" t="s">
        <v>7</v>
      </c>
      <c r="D48">
        <v>10</v>
      </c>
      <c r="E48" s="10" t="s">
        <v>305</v>
      </c>
      <c r="F48" s="10" t="s">
        <v>305</v>
      </c>
      <c r="G48" t="s">
        <v>129</v>
      </c>
      <c r="H48" t="s">
        <v>246</v>
      </c>
      <c r="I48" t="s">
        <v>247</v>
      </c>
      <c r="J48" t="s">
        <v>248</v>
      </c>
      <c r="K48" t="s">
        <v>11</v>
      </c>
      <c r="L48" s="15">
        <v>26922</v>
      </c>
      <c r="M48" s="13">
        <v>21123</v>
      </c>
      <c r="N48">
        <v>50</v>
      </c>
      <c r="O48">
        <v>50</v>
      </c>
      <c r="P48">
        <v>50</v>
      </c>
      <c r="Q48">
        <v>50</v>
      </c>
      <c r="R48">
        <v>50</v>
      </c>
      <c r="S48">
        <v>50</v>
      </c>
      <c r="T48">
        <v>50</v>
      </c>
      <c r="U48">
        <v>50</v>
      </c>
      <c r="V48">
        <v>50</v>
      </c>
      <c r="W48">
        <v>50</v>
      </c>
      <c r="X48">
        <v>50</v>
      </c>
      <c r="Y48">
        <v>50</v>
      </c>
      <c r="Z48">
        <v>50</v>
      </c>
      <c r="AA48">
        <v>50</v>
      </c>
      <c r="AB48" s="6">
        <v>43008</v>
      </c>
      <c r="AC48" t="s">
        <v>113</v>
      </c>
      <c r="AD48">
        <v>2017</v>
      </c>
      <c r="AE48" s="6">
        <v>43008</v>
      </c>
    </row>
    <row r="49" spans="1:31">
      <c r="A49">
        <v>2017</v>
      </c>
      <c r="B49" s="10" t="s">
        <v>346</v>
      </c>
      <c r="C49" t="s">
        <v>0</v>
      </c>
      <c r="D49">
        <v>7</v>
      </c>
      <c r="E49" t="s">
        <v>193</v>
      </c>
      <c r="F49" t="s">
        <v>193</v>
      </c>
      <c r="G49" t="s">
        <v>131</v>
      </c>
      <c r="H49" t="s">
        <v>177</v>
      </c>
      <c r="I49" t="s">
        <v>249</v>
      </c>
      <c r="J49" t="s">
        <v>250</v>
      </c>
      <c r="K49" t="s">
        <v>10</v>
      </c>
      <c r="L49" s="15">
        <v>26445</v>
      </c>
      <c r="M49" s="13">
        <v>20781</v>
      </c>
      <c r="N49">
        <v>18</v>
      </c>
      <c r="O49">
        <v>18</v>
      </c>
      <c r="P49">
        <v>18</v>
      </c>
      <c r="Q49">
        <v>18</v>
      </c>
      <c r="R49">
        <v>18</v>
      </c>
      <c r="S49">
        <v>18</v>
      </c>
      <c r="T49">
        <v>18</v>
      </c>
      <c r="U49">
        <v>18</v>
      </c>
      <c r="V49">
        <v>18</v>
      </c>
      <c r="W49">
        <v>18</v>
      </c>
      <c r="X49">
        <v>18</v>
      </c>
      <c r="Y49">
        <v>18</v>
      </c>
      <c r="Z49">
        <v>18</v>
      </c>
      <c r="AA49">
        <v>18</v>
      </c>
      <c r="AB49" s="6">
        <v>43008</v>
      </c>
      <c r="AC49" t="s">
        <v>113</v>
      </c>
      <c r="AD49">
        <v>2017</v>
      </c>
      <c r="AE49" s="6">
        <v>43008</v>
      </c>
    </row>
    <row r="50" spans="1:31">
      <c r="A50">
        <v>2017</v>
      </c>
      <c r="B50" s="10" t="s">
        <v>346</v>
      </c>
      <c r="C50" t="s">
        <v>7</v>
      </c>
      <c r="D50">
        <v>9</v>
      </c>
      <c r="E50" t="s">
        <v>251</v>
      </c>
      <c r="F50" t="s">
        <v>251</v>
      </c>
      <c r="G50" t="s">
        <v>181</v>
      </c>
      <c r="H50" t="s">
        <v>252</v>
      </c>
      <c r="I50" t="s">
        <v>253</v>
      </c>
      <c r="J50" t="s">
        <v>191</v>
      </c>
      <c r="K50" t="s">
        <v>10</v>
      </c>
      <c r="L50" s="15">
        <v>21545</v>
      </c>
      <c r="M50" s="13">
        <v>17569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 s="6">
        <v>43008</v>
      </c>
      <c r="AC50" t="s">
        <v>113</v>
      </c>
      <c r="AD50">
        <v>2017</v>
      </c>
      <c r="AE50" s="6">
        <v>43008</v>
      </c>
    </row>
    <row r="51" spans="1:31">
      <c r="A51">
        <v>2017</v>
      </c>
      <c r="B51" s="10" t="s">
        <v>346</v>
      </c>
      <c r="C51" t="s">
        <v>7</v>
      </c>
      <c r="D51">
        <v>12</v>
      </c>
      <c r="E51" t="s">
        <v>254</v>
      </c>
      <c r="F51" t="s">
        <v>254</v>
      </c>
      <c r="G51" t="s">
        <v>131</v>
      </c>
      <c r="H51" t="s">
        <v>255</v>
      </c>
      <c r="I51" t="s">
        <v>256</v>
      </c>
      <c r="J51" t="s">
        <v>257</v>
      </c>
      <c r="K51" t="s">
        <v>10</v>
      </c>
      <c r="L51" s="15">
        <v>55340</v>
      </c>
      <c r="M51" s="13">
        <v>46666</v>
      </c>
      <c r="N51">
        <v>12</v>
      </c>
      <c r="O51">
        <v>12</v>
      </c>
      <c r="P51">
        <v>12</v>
      </c>
      <c r="Q51">
        <v>12</v>
      </c>
      <c r="R51">
        <v>12</v>
      </c>
      <c r="S51">
        <v>12</v>
      </c>
      <c r="T51">
        <v>12</v>
      </c>
      <c r="U51">
        <v>12</v>
      </c>
      <c r="V51">
        <v>12</v>
      </c>
      <c r="W51">
        <v>12</v>
      </c>
      <c r="X51">
        <v>12</v>
      </c>
      <c r="Y51">
        <v>12</v>
      </c>
      <c r="Z51">
        <v>12</v>
      </c>
      <c r="AA51">
        <v>12</v>
      </c>
      <c r="AB51" s="6">
        <v>43008</v>
      </c>
      <c r="AC51" t="s">
        <v>113</v>
      </c>
      <c r="AD51">
        <v>2017</v>
      </c>
      <c r="AE51" s="6">
        <v>43008</v>
      </c>
    </row>
    <row r="52" spans="1:31">
      <c r="A52">
        <v>2017</v>
      </c>
      <c r="B52" s="10" t="s">
        <v>346</v>
      </c>
      <c r="C52" t="s">
        <v>7</v>
      </c>
      <c r="D52">
        <v>10</v>
      </c>
      <c r="E52" s="11" t="s">
        <v>164</v>
      </c>
      <c r="F52" s="11" t="s">
        <v>164</v>
      </c>
      <c r="G52" s="10" t="s">
        <v>293</v>
      </c>
      <c r="H52" t="s">
        <v>210</v>
      </c>
      <c r="I52" t="s">
        <v>259</v>
      </c>
      <c r="J52" t="s">
        <v>118</v>
      </c>
      <c r="K52" t="s">
        <v>10</v>
      </c>
      <c r="L52" s="15">
        <v>23414</v>
      </c>
      <c r="M52" s="13">
        <v>19609</v>
      </c>
      <c r="N52">
        <v>173</v>
      </c>
      <c r="O52">
        <v>173</v>
      </c>
      <c r="P52">
        <v>173</v>
      </c>
      <c r="Q52">
        <v>173</v>
      </c>
      <c r="R52">
        <v>173</v>
      </c>
      <c r="S52">
        <v>173</v>
      </c>
      <c r="T52">
        <v>173</v>
      </c>
      <c r="U52">
        <v>173</v>
      </c>
      <c r="V52">
        <v>173</v>
      </c>
      <c r="W52">
        <v>173</v>
      </c>
      <c r="X52">
        <v>173</v>
      </c>
      <c r="Y52">
        <v>173</v>
      </c>
      <c r="Z52">
        <v>173</v>
      </c>
      <c r="AA52">
        <v>173</v>
      </c>
      <c r="AB52" s="6">
        <v>43008</v>
      </c>
      <c r="AC52" t="s">
        <v>113</v>
      </c>
      <c r="AD52">
        <v>2017</v>
      </c>
      <c r="AE52" s="6">
        <v>43008</v>
      </c>
    </row>
    <row r="53" spans="1:31">
      <c r="A53">
        <v>2017</v>
      </c>
      <c r="B53" s="10" t="s">
        <v>346</v>
      </c>
      <c r="C53" t="s">
        <v>0</v>
      </c>
      <c r="D53">
        <v>7</v>
      </c>
      <c r="E53" t="s">
        <v>260</v>
      </c>
      <c r="F53" t="s">
        <v>260</v>
      </c>
      <c r="G53" t="s">
        <v>129</v>
      </c>
      <c r="H53" t="s">
        <v>261</v>
      </c>
      <c r="I53" t="s">
        <v>262</v>
      </c>
      <c r="J53" t="s">
        <v>212</v>
      </c>
      <c r="K53" t="s">
        <v>10</v>
      </c>
      <c r="L53" s="15">
        <v>26086</v>
      </c>
      <c r="M53" s="13">
        <v>20275</v>
      </c>
      <c r="N53">
        <v>15</v>
      </c>
      <c r="O53">
        <v>15</v>
      </c>
      <c r="P53">
        <v>15</v>
      </c>
      <c r="Q53">
        <v>15</v>
      </c>
      <c r="R53">
        <v>15</v>
      </c>
      <c r="S53">
        <v>15</v>
      </c>
      <c r="T53">
        <v>15</v>
      </c>
      <c r="U53">
        <v>15</v>
      </c>
      <c r="V53">
        <v>15</v>
      </c>
      <c r="W53">
        <v>15</v>
      </c>
      <c r="X53">
        <v>15</v>
      </c>
      <c r="Y53">
        <v>15</v>
      </c>
      <c r="Z53">
        <v>15</v>
      </c>
      <c r="AA53">
        <v>15</v>
      </c>
      <c r="AB53" s="6">
        <v>43008</v>
      </c>
      <c r="AC53" t="s">
        <v>113</v>
      </c>
      <c r="AD53">
        <v>2017</v>
      </c>
      <c r="AE53" s="6">
        <v>43008</v>
      </c>
    </row>
    <row r="54" spans="1:31">
      <c r="A54">
        <v>2017</v>
      </c>
      <c r="B54" s="10" t="s">
        <v>346</v>
      </c>
      <c r="C54" t="s">
        <v>7</v>
      </c>
      <c r="D54">
        <v>10</v>
      </c>
      <c r="E54" s="10" t="s">
        <v>258</v>
      </c>
      <c r="F54" s="10" t="s">
        <v>258</v>
      </c>
      <c r="G54" s="10" t="s">
        <v>293</v>
      </c>
      <c r="H54" t="s">
        <v>263</v>
      </c>
      <c r="I54" t="s">
        <v>264</v>
      </c>
      <c r="J54" t="s">
        <v>265</v>
      </c>
      <c r="K54" t="s">
        <v>10</v>
      </c>
      <c r="L54" s="15">
        <v>17537</v>
      </c>
      <c r="M54" s="13">
        <v>14004</v>
      </c>
      <c r="N54">
        <v>162</v>
      </c>
      <c r="O54">
        <v>162</v>
      </c>
      <c r="P54">
        <v>162</v>
      </c>
      <c r="Q54">
        <v>162</v>
      </c>
      <c r="R54">
        <v>162</v>
      </c>
      <c r="S54">
        <v>162</v>
      </c>
      <c r="T54">
        <v>162</v>
      </c>
      <c r="U54">
        <v>162</v>
      </c>
      <c r="V54">
        <v>162</v>
      </c>
      <c r="W54">
        <v>162</v>
      </c>
      <c r="X54">
        <v>162</v>
      </c>
      <c r="Y54">
        <v>162</v>
      </c>
      <c r="Z54">
        <v>162</v>
      </c>
      <c r="AA54">
        <v>162</v>
      </c>
      <c r="AB54" s="6">
        <v>43008</v>
      </c>
      <c r="AC54" t="s">
        <v>113</v>
      </c>
      <c r="AD54">
        <v>2017</v>
      </c>
      <c r="AE54" s="6">
        <v>43008</v>
      </c>
    </row>
    <row r="55" spans="1:31">
      <c r="A55">
        <v>2017</v>
      </c>
      <c r="B55" s="10" t="s">
        <v>346</v>
      </c>
      <c r="C55" t="s">
        <v>7</v>
      </c>
      <c r="D55">
        <v>9</v>
      </c>
      <c r="E55" t="s">
        <v>266</v>
      </c>
      <c r="F55" t="s">
        <v>266</v>
      </c>
      <c r="G55" t="s">
        <v>109</v>
      </c>
      <c r="H55" t="s">
        <v>267</v>
      </c>
      <c r="I55" t="s">
        <v>268</v>
      </c>
      <c r="J55" t="s">
        <v>269</v>
      </c>
      <c r="K55" t="s">
        <v>10</v>
      </c>
      <c r="L55" s="15">
        <v>21888</v>
      </c>
      <c r="M55" s="13">
        <v>17468</v>
      </c>
      <c r="N55">
        <v>43</v>
      </c>
      <c r="O55">
        <v>43</v>
      </c>
      <c r="P55">
        <v>43</v>
      </c>
      <c r="Q55">
        <v>43</v>
      </c>
      <c r="R55">
        <v>43</v>
      </c>
      <c r="S55">
        <v>43</v>
      </c>
      <c r="T55">
        <v>43</v>
      </c>
      <c r="U55">
        <v>43</v>
      </c>
      <c r="V55">
        <v>43</v>
      </c>
      <c r="W55">
        <v>43</v>
      </c>
      <c r="X55">
        <v>43</v>
      </c>
      <c r="Y55">
        <v>43</v>
      </c>
      <c r="Z55">
        <v>43</v>
      </c>
      <c r="AA55">
        <v>43</v>
      </c>
      <c r="AB55" s="6">
        <v>43008</v>
      </c>
      <c r="AC55" t="s">
        <v>113</v>
      </c>
      <c r="AD55">
        <v>2017</v>
      </c>
      <c r="AE55" s="6">
        <v>43008</v>
      </c>
    </row>
    <row r="56" spans="1:31">
      <c r="A56">
        <v>2017</v>
      </c>
      <c r="B56" s="10" t="s">
        <v>346</v>
      </c>
      <c r="C56" t="s">
        <v>0</v>
      </c>
      <c r="D56">
        <v>5</v>
      </c>
      <c r="E56" t="s">
        <v>114</v>
      </c>
      <c r="F56" t="s">
        <v>114</v>
      </c>
      <c r="G56" t="s">
        <v>161</v>
      </c>
      <c r="H56" t="s">
        <v>270</v>
      </c>
      <c r="I56" t="s">
        <v>271</v>
      </c>
      <c r="J56" t="s">
        <v>143</v>
      </c>
      <c r="K56" t="s">
        <v>11</v>
      </c>
      <c r="L56" s="15">
        <v>17303</v>
      </c>
      <c r="M56" s="13">
        <v>14533</v>
      </c>
      <c r="N56">
        <v>170</v>
      </c>
      <c r="O56">
        <v>170</v>
      </c>
      <c r="P56">
        <v>170</v>
      </c>
      <c r="Q56">
        <v>170</v>
      </c>
      <c r="R56">
        <v>170</v>
      </c>
      <c r="S56">
        <v>170</v>
      </c>
      <c r="T56">
        <v>170</v>
      </c>
      <c r="U56">
        <v>170</v>
      </c>
      <c r="V56">
        <v>170</v>
      </c>
      <c r="W56">
        <v>170</v>
      </c>
      <c r="X56">
        <v>170</v>
      </c>
      <c r="Y56">
        <v>170</v>
      </c>
      <c r="Z56">
        <v>170</v>
      </c>
      <c r="AA56">
        <v>170</v>
      </c>
      <c r="AB56" s="6">
        <v>43008</v>
      </c>
      <c r="AC56" t="s">
        <v>113</v>
      </c>
      <c r="AD56">
        <v>2017</v>
      </c>
      <c r="AE56" s="6">
        <v>43008</v>
      </c>
    </row>
  </sheetData>
  <mergeCells count="1">
    <mergeCell ref="A6:AF6"/>
  </mergeCells>
  <dataValidations count="2">
    <dataValidation type="list" allowBlank="1" showInputMessage="1" showErrorMessage="1" sqref="C8:C56">
      <formula1>hidden1</formula1>
    </dataValidation>
    <dataValidation type="list" allowBlank="1" showInputMessage="1" showErrorMessage="1" sqref="K8:K56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2"/>
  <sheetViews>
    <sheetView topLeftCell="A31" workbookViewId="0">
      <selection activeCell="F46" sqref="F46"/>
    </sheetView>
  </sheetViews>
  <sheetFormatPr baseColWidth="10" defaultColWidth="9.140625" defaultRowHeight="12.75"/>
  <cols>
    <col min="1" max="1" width="3.85546875" style="8" bestFit="1" customWidth="1"/>
    <col min="2" max="2" width="12.140625" style="13" customWidth="1"/>
    <col min="3" max="3" width="6.85546875" style="13" customWidth="1"/>
    <col min="4" max="4" width="14.85546875" style="13" bestFit="1" customWidth="1"/>
    <col min="5" max="256" width="9.140625" style="13"/>
    <col min="257" max="257" width="3.85546875" style="13" bestFit="1" customWidth="1"/>
    <col min="258" max="258" width="12.140625" style="13" customWidth="1"/>
    <col min="259" max="259" width="6.85546875" style="13" customWidth="1"/>
    <col min="260" max="260" width="8.28515625" style="13" customWidth="1"/>
    <col min="261" max="512" width="9.140625" style="13"/>
    <col min="513" max="513" width="3.85546875" style="13" bestFit="1" customWidth="1"/>
    <col min="514" max="514" width="12.140625" style="13" customWidth="1"/>
    <col min="515" max="515" width="6.85546875" style="13" customWidth="1"/>
    <col min="516" max="516" width="8.28515625" style="13" customWidth="1"/>
    <col min="517" max="768" width="9.140625" style="13"/>
    <col min="769" max="769" width="3.85546875" style="13" bestFit="1" customWidth="1"/>
    <col min="770" max="770" width="12.140625" style="13" customWidth="1"/>
    <col min="771" max="771" width="6.85546875" style="13" customWidth="1"/>
    <col min="772" max="772" width="8.28515625" style="13" customWidth="1"/>
    <col min="773" max="1024" width="9.140625" style="13"/>
    <col min="1025" max="1025" width="3.85546875" style="13" bestFit="1" customWidth="1"/>
    <col min="1026" max="1026" width="12.140625" style="13" customWidth="1"/>
    <col min="1027" max="1027" width="6.85546875" style="13" customWidth="1"/>
    <col min="1028" max="1028" width="8.28515625" style="13" customWidth="1"/>
    <col min="1029" max="1280" width="9.140625" style="13"/>
    <col min="1281" max="1281" width="3.85546875" style="13" bestFit="1" customWidth="1"/>
    <col min="1282" max="1282" width="12.140625" style="13" customWidth="1"/>
    <col min="1283" max="1283" width="6.85546875" style="13" customWidth="1"/>
    <col min="1284" max="1284" width="8.28515625" style="13" customWidth="1"/>
    <col min="1285" max="1536" width="9.140625" style="13"/>
    <col min="1537" max="1537" width="3.85546875" style="13" bestFit="1" customWidth="1"/>
    <col min="1538" max="1538" width="12.140625" style="13" customWidth="1"/>
    <col min="1539" max="1539" width="6.85546875" style="13" customWidth="1"/>
    <col min="1540" max="1540" width="8.28515625" style="13" customWidth="1"/>
    <col min="1541" max="1792" width="9.140625" style="13"/>
    <col min="1793" max="1793" width="3.85546875" style="13" bestFit="1" customWidth="1"/>
    <col min="1794" max="1794" width="12.140625" style="13" customWidth="1"/>
    <col min="1795" max="1795" width="6.85546875" style="13" customWidth="1"/>
    <col min="1796" max="1796" width="8.28515625" style="13" customWidth="1"/>
    <col min="1797" max="2048" width="9.140625" style="13"/>
    <col min="2049" max="2049" width="3.85546875" style="13" bestFit="1" customWidth="1"/>
    <col min="2050" max="2050" width="12.140625" style="13" customWidth="1"/>
    <col min="2051" max="2051" width="6.85546875" style="13" customWidth="1"/>
    <col min="2052" max="2052" width="8.28515625" style="13" customWidth="1"/>
    <col min="2053" max="2304" width="9.140625" style="13"/>
    <col min="2305" max="2305" width="3.85546875" style="13" bestFit="1" customWidth="1"/>
    <col min="2306" max="2306" width="12.140625" style="13" customWidth="1"/>
    <col min="2307" max="2307" width="6.85546875" style="13" customWidth="1"/>
    <col min="2308" max="2308" width="8.28515625" style="13" customWidth="1"/>
    <col min="2309" max="2560" width="9.140625" style="13"/>
    <col min="2561" max="2561" width="3.85546875" style="13" bestFit="1" customWidth="1"/>
    <col min="2562" max="2562" width="12.140625" style="13" customWidth="1"/>
    <col min="2563" max="2563" width="6.85546875" style="13" customWidth="1"/>
    <col min="2564" max="2564" width="8.28515625" style="13" customWidth="1"/>
    <col min="2565" max="2816" width="9.140625" style="13"/>
    <col min="2817" max="2817" width="3.85546875" style="13" bestFit="1" customWidth="1"/>
    <col min="2818" max="2818" width="12.140625" style="13" customWidth="1"/>
    <col min="2819" max="2819" width="6.85546875" style="13" customWidth="1"/>
    <col min="2820" max="2820" width="8.28515625" style="13" customWidth="1"/>
    <col min="2821" max="3072" width="9.140625" style="13"/>
    <col min="3073" max="3073" width="3.85546875" style="13" bestFit="1" customWidth="1"/>
    <col min="3074" max="3074" width="12.140625" style="13" customWidth="1"/>
    <col min="3075" max="3075" width="6.85546875" style="13" customWidth="1"/>
    <col min="3076" max="3076" width="8.28515625" style="13" customWidth="1"/>
    <col min="3077" max="3328" width="9.140625" style="13"/>
    <col min="3329" max="3329" width="3.85546875" style="13" bestFit="1" customWidth="1"/>
    <col min="3330" max="3330" width="12.140625" style="13" customWidth="1"/>
    <col min="3331" max="3331" width="6.85546875" style="13" customWidth="1"/>
    <col min="3332" max="3332" width="8.28515625" style="13" customWidth="1"/>
    <col min="3333" max="3584" width="9.140625" style="13"/>
    <col min="3585" max="3585" width="3.85546875" style="13" bestFit="1" customWidth="1"/>
    <col min="3586" max="3586" width="12.140625" style="13" customWidth="1"/>
    <col min="3587" max="3587" width="6.85546875" style="13" customWidth="1"/>
    <col min="3588" max="3588" width="8.28515625" style="13" customWidth="1"/>
    <col min="3589" max="3840" width="9.140625" style="13"/>
    <col min="3841" max="3841" width="3.85546875" style="13" bestFit="1" customWidth="1"/>
    <col min="3842" max="3842" width="12.140625" style="13" customWidth="1"/>
    <col min="3843" max="3843" width="6.85546875" style="13" customWidth="1"/>
    <col min="3844" max="3844" width="8.28515625" style="13" customWidth="1"/>
    <col min="3845" max="4096" width="9.140625" style="13"/>
    <col min="4097" max="4097" width="3.85546875" style="13" bestFit="1" customWidth="1"/>
    <col min="4098" max="4098" width="12.140625" style="13" customWidth="1"/>
    <col min="4099" max="4099" width="6.85546875" style="13" customWidth="1"/>
    <col min="4100" max="4100" width="8.28515625" style="13" customWidth="1"/>
    <col min="4101" max="4352" width="9.140625" style="13"/>
    <col min="4353" max="4353" width="3.85546875" style="13" bestFit="1" customWidth="1"/>
    <col min="4354" max="4354" width="12.140625" style="13" customWidth="1"/>
    <col min="4355" max="4355" width="6.85546875" style="13" customWidth="1"/>
    <col min="4356" max="4356" width="8.28515625" style="13" customWidth="1"/>
    <col min="4357" max="4608" width="9.140625" style="13"/>
    <col min="4609" max="4609" width="3.85546875" style="13" bestFit="1" customWidth="1"/>
    <col min="4610" max="4610" width="12.140625" style="13" customWidth="1"/>
    <col min="4611" max="4611" width="6.85546875" style="13" customWidth="1"/>
    <col min="4612" max="4612" width="8.28515625" style="13" customWidth="1"/>
    <col min="4613" max="4864" width="9.140625" style="13"/>
    <col min="4865" max="4865" width="3.85546875" style="13" bestFit="1" customWidth="1"/>
    <col min="4866" max="4866" width="12.140625" style="13" customWidth="1"/>
    <col min="4867" max="4867" width="6.85546875" style="13" customWidth="1"/>
    <col min="4868" max="4868" width="8.28515625" style="13" customWidth="1"/>
    <col min="4869" max="5120" width="9.140625" style="13"/>
    <col min="5121" max="5121" width="3.85546875" style="13" bestFit="1" customWidth="1"/>
    <col min="5122" max="5122" width="12.140625" style="13" customWidth="1"/>
    <col min="5123" max="5123" width="6.85546875" style="13" customWidth="1"/>
    <col min="5124" max="5124" width="8.28515625" style="13" customWidth="1"/>
    <col min="5125" max="5376" width="9.140625" style="13"/>
    <col min="5377" max="5377" width="3.85546875" style="13" bestFit="1" customWidth="1"/>
    <col min="5378" max="5378" width="12.140625" style="13" customWidth="1"/>
    <col min="5379" max="5379" width="6.85546875" style="13" customWidth="1"/>
    <col min="5380" max="5380" width="8.28515625" style="13" customWidth="1"/>
    <col min="5381" max="5632" width="9.140625" style="13"/>
    <col min="5633" max="5633" width="3.85546875" style="13" bestFit="1" customWidth="1"/>
    <col min="5634" max="5634" width="12.140625" style="13" customWidth="1"/>
    <col min="5635" max="5635" width="6.85546875" style="13" customWidth="1"/>
    <col min="5636" max="5636" width="8.28515625" style="13" customWidth="1"/>
    <col min="5637" max="5888" width="9.140625" style="13"/>
    <col min="5889" max="5889" width="3.85546875" style="13" bestFit="1" customWidth="1"/>
    <col min="5890" max="5890" width="12.140625" style="13" customWidth="1"/>
    <col min="5891" max="5891" width="6.85546875" style="13" customWidth="1"/>
    <col min="5892" max="5892" width="8.28515625" style="13" customWidth="1"/>
    <col min="5893" max="6144" width="9.140625" style="13"/>
    <col min="6145" max="6145" width="3.85546875" style="13" bestFit="1" customWidth="1"/>
    <col min="6146" max="6146" width="12.140625" style="13" customWidth="1"/>
    <col min="6147" max="6147" width="6.85546875" style="13" customWidth="1"/>
    <col min="6148" max="6148" width="8.28515625" style="13" customWidth="1"/>
    <col min="6149" max="6400" width="9.140625" style="13"/>
    <col min="6401" max="6401" width="3.85546875" style="13" bestFit="1" customWidth="1"/>
    <col min="6402" max="6402" width="12.140625" style="13" customWidth="1"/>
    <col min="6403" max="6403" width="6.85546875" style="13" customWidth="1"/>
    <col min="6404" max="6404" width="8.28515625" style="13" customWidth="1"/>
    <col min="6405" max="6656" width="9.140625" style="13"/>
    <col min="6657" max="6657" width="3.85546875" style="13" bestFit="1" customWidth="1"/>
    <col min="6658" max="6658" width="12.140625" style="13" customWidth="1"/>
    <col min="6659" max="6659" width="6.85546875" style="13" customWidth="1"/>
    <col min="6660" max="6660" width="8.28515625" style="13" customWidth="1"/>
    <col min="6661" max="6912" width="9.140625" style="13"/>
    <col min="6913" max="6913" width="3.85546875" style="13" bestFit="1" customWidth="1"/>
    <col min="6914" max="6914" width="12.140625" style="13" customWidth="1"/>
    <col min="6915" max="6915" width="6.85546875" style="13" customWidth="1"/>
    <col min="6916" max="6916" width="8.28515625" style="13" customWidth="1"/>
    <col min="6917" max="7168" width="9.140625" style="13"/>
    <col min="7169" max="7169" width="3.85546875" style="13" bestFit="1" customWidth="1"/>
    <col min="7170" max="7170" width="12.140625" style="13" customWidth="1"/>
    <col min="7171" max="7171" width="6.85546875" style="13" customWidth="1"/>
    <col min="7172" max="7172" width="8.28515625" style="13" customWidth="1"/>
    <col min="7173" max="7424" width="9.140625" style="13"/>
    <col min="7425" max="7425" width="3.85546875" style="13" bestFit="1" customWidth="1"/>
    <col min="7426" max="7426" width="12.140625" style="13" customWidth="1"/>
    <col min="7427" max="7427" width="6.85546875" style="13" customWidth="1"/>
    <col min="7428" max="7428" width="8.28515625" style="13" customWidth="1"/>
    <col min="7429" max="7680" width="9.140625" style="13"/>
    <col min="7681" max="7681" width="3.85546875" style="13" bestFit="1" customWidth="1"/>
    <col min="7682" max="7682" width="12.140625" style="13" customWidth="1"/>
    <col min="7683" max="7683" width="6.85546875" style="13" customWidth="1"/>
    <col min="7684" max="7684" width="8.28515625" style="13" customWidth="1"/>
    <col min="7685" max="7936" width="9.140625" style="13"/>
    <col min="7937" max="7937" width="3.85546875" style="13" bestFit="1" customWidth="1"/>
    <col min="7938" max="7938" width="12.140625" style="13" customWidth="1"/>
    <col min="7939" max="7939" width="6.85546875" style="13" customWidth="1"/>
    <col min="7940" max="7940" width="8.28515625" style="13" customWidth="1"/>
    <col min="7941" max="8192" width="9.140625" style="13"/>
    <col min="8193" max="8193" width="3.85546875" style="13" bestFit="1" customWidth="1"/>
    <col min="8194" max="8194" width="12.140625" style="13" customWidth="1"/>
    <col min="8195" max="8195" width="6.85546875" style="13" customWidth="1"/>
    <col min="8196" max="8196" width="8.28515625" style="13" customWidth="1"/>
    <col min="8197" max="8448" width="9.140625" style="13"/>
    <col min="8449" max="8449" width="3.85546875" style="13" bestFit="1" customWidth="1"/>
    <col min="8450" max="8450" width="12.140625" style="13" customWidth="1"/>
    <col min="8451" max="8451" width="6.85546875" style="13" customWidth="1"/>
    <col min="8452" max="8452" width="8.28515625" style="13" customWidth="1"/>
    <col min="8453" max="8704" width="9.140625" style="13"/>
    <col min="8705" max="8705" width="3.85546875" style="13" bestFit="1" customWidth="1"/>
    <col min="8706" max="8706" width="12.140625" style="13" customWidth="1"/>
    <col min="8707" max="8707" width="6.85546875" style="13" customWidth="1"/>
    <col min="8708" max="8708" width="8.28515625" style="13" customWidth="1"/>
    <col min="8709" max="8960" width="9.140625" style="13"/>
    <col min="8961" max="8961" width="3.85546875" style="13" bestFit="1" customWidth="1"/>
    <col min="8962" max="8962" width="12.140625" style="13" customWidth="1"/>
    <col min="8963" max="8963" width="6.85546875" style="13" customWidth="1"/>
    <col min="8964" max="8964" width="8.28515625" style="13" customWidth="1"/>
    <col min="8965" max="9216" width="9.140625" style="13"/>
    <col min="9217" max="9217" width="3.85546875" style="13" bestFit="1" customWidth="1"/>
    <col min="9218" max="9218" width="12.140625" style="13" customWidth="1"/>
    <col min="9219" max="9219" width="6.85546875" style="13" customWidth="1"/>
    <col min="9220" max="9220" width="8.28515625" style="13" customWidth="1"/>
    <col min="9221" max="9472" width="9.140625" style="13"/>
    <col min="9473" max="9473" width="3.85546875" style="13" bestFit="1" customWidth="1"/>
    <col min="9474" max="9474" width="12.140625" style="13" customWidth="1"/>
    <col min="9475" max="9475" width="6.85546875" style="13" customWidth="1"/>
    <col min="9476" max="9476" width="8.28515625" style="13" customWidth="1"/>
    <col min="9477" max="9728" width="9.140625" style="13"/>
    <col min="9729" max="9729" width="3.85546875" style="13" bestFit="1" customWidth="1"/>
    <col min="9730" max="9730" width="12.140625" style="13" customWidth="1"/>
    <col min="9731" max="9731" width="6.85546875" style="13" customWidth="1"/>
    <col min="9732" max="9732" width="8.28515625" style="13" customWidth="1"/>
    <col min="9733" max="9984" width="9.140625" style="13"/>
    <col min="9985" max="9985" width="3.85546875" style="13" bestFit="1" customWidth="1"/>
    <col min="9986" max="9986" width="12.140625" style="13" customWidth="1"/>
    <col min="9987" max="9987" width="6.85546875" style="13" customWidth="1"/>
    <col min="9988" max="9988" width="8.28515625" style="13" customWidth="1"/>
    <col min="9989" max="10240" width="9.140625" style="13"/>
    <col min="10241" max="10241" width="3.85546875" style="13" bestFit="1" customWidth="1"/>
    <col min="10242" max="10242" width="12.140625" style="13" customWidth="1"/>
    <col min="10243" max="10243" width="6.85546875" style="13" customWidth="1"/>
    <col min="10244" max="10244" width="8.28515625" style="13" customWidth="1"/>
    <col min="10245" max="10496" width="9.140625" style="13"/>
    <col min="10497" max="10497" width="3.85546875" style="13" bestFit="1" customWidth="1"/>
    <col min="10498" max="10498" width="12.140625" style="13" customWidth="1"/>
    <col min="10499" max="10499" width="6.85546875" style="13" customWidth="1"/>
    <col min="10500" max="10500" width="8.28515625" style="13" customWidth="1"/>
    <col min="10501" max="10752" width="9.140625" style="13"/>
    <col min="10753" max="10753" width="3.85546875" style="13" bestFit="1" customWidth="1"/>
    <col min="10754" max="10754" width="12.140625" style="13" customWidth="1"/>
    <col min="10755" max="10755" width="6.85546875" style="13" customWidth="1"/>
    <col min="10756" max="10756" width="8.28515625" style="13" customWidth="1"/>
    <col min="10757" max="11008" width="9.140625" style="13"/>
    <col min="11009" max="11009" width="3.85546875" style="13" bestFit="1" customWidth="1"/>
    <col min="11010" max="11010" width="12.140625" style="13" customWidth="1"/>
    <col min="11011" max="11011" width="6.85546875" style="13" customWidth="1"/>
    <col min="11012" max="11012" width="8.28515625" style="13" customWidth="1"/>
    <col min="11013" max="11264" width="9.140625" style="13"/>
    <col min="11265" max="11265" width="3.85546875" style="13" bestFit="1" customWidth="1"/>
    <col min="11266" max="11266" width="12.140625" style="13" customWidth="1"/>
    <col min="11267" max="11267" width="6.85546875" style="13" customWidth="1"/>
    <col min="11268" max="11268" width="8.28515625" style="13" customWidth="1"/>
    <col min="11269" max="11520" width="9.140625" style="13"/>
    <col min="11521" max="11521" width="3.85546875" style="13" bestFit="1" customWidth="1"/>
    <col min="11522" max="11522" width="12.140625" style="13" customWidth="1"/>
    <col min="11523" max="11523" width="6.85546875" style="13" customWidth="1"/>
    <col min="11524" max="11524" width="8.28515625" style="13" customWidth="1"/>
    <col min="11525" max="11776" width="9.140625" style="13"/>
    <col min="11777" max="11777" width="3.85546875" style="13" bestFit="1" customWidth="1"/>
    <col min="11778" max="11778" width="12.140625" style="13" customWidth="1"/>
    <col min="11779" max="11779" width="6.85546875" style="13" customWidth="1"/>
    <col min="11780" max="11780" width="8.28515625" style="13" customWidth="1"/>
    <col min="11781" max="12032" width="9.140625" style="13"/>
    <col min="12033" max="12033" width="3.85546875" style="13" bestFit="1" customWidth="1"/>
    <col min="12034" max="12034" width="12.140625" style="13" customWidth="1"/>
    <col min="12035" max="12035" width="6.85546875" style="13" customWidth="1"/>
    <col min="12036" max="12036" width="8.28515625" style="13" customWidth="1"/>
    <col min="12037" max="12288" width="9.140625" style="13"/>
    <col min="12289" max="12289" width="3.85546875" style="13" bestFit="1" customWidth="1"/>
    <col min="12290" max="12290" width="12.140625" style="13" customWidth="1"/>
    <col min="12291" max="12291" width="6.85546875" style="13" customWidth="1"/>
    <col min="12292" max="12292" width="8.28515625" style="13" customWidth="1"/>
    <col min="12293" max="12544" width="9.140625" style="13"/>
    <col min="12545" max="12545" width="3.85546875" style="13" bestFit="1" customWidth="1"/>
    <col min="12546" max="12546" width="12.140625" style="13" customWidth="1"/>
    <col min="12547" max="12547" width="6.85546875" style="13" customWidth="1"/>
    <col min="12548" max="12548" width="8.28515625" style="13" customWidth="1"/>
    <col min="12549" max="12800" width="9.140625" style="13"/>
    <col min="12801" max="12801" width="3.85546875" style="13" bestFit="1" customWidth="1"/>
    <col min="12802" max="12802" width="12.140625" style="13" customWidth="1"/>
    <col min="12803" max="12803" width="6.85546875" style="13" customWidth="1"/>
    <col min="12804" max="12804" width="8.28515625" style="13" customWidth="1"/>
    <col min="12805" max="13056" width="9.140625" style="13"/>
    <col min="13057" max="13057" width="3.85546875" style="13" bestFit="1" customWidth="1"/>
    <col min="13058" max="13058" width="12.140625" style="13" customWidth="1"/>
    <col min="13059" max="13059" width="6.85546875" style="13" customWidth="1"/>
    <col min="13060" max="13060" width="8.28515625" style="13" customWidth="1"/>
    <col min="13061" max="13312" width="9.140625" style="13"/>
    <col min="13313" max="13313" width="3.85546875" style="13" bestFit="1" customWidth="1"/>
    <col min="13314" max="13314" width="12.140625" style="13" customWidth="1"/>
    <col min="13315" max="13315" width="6.85546875" style="13" customWidth="1"/>
    <col min="13316" max="13316" width="8.28515625" style="13" customWidth="1"/>
    <col min="13317" max="13568" width="9.140625" style="13"/>
    <col min="13569" max="13569" width="3.85546875" style="13" bestFit="1" customWidth="1"/>
    <col min="13570" max="13570" width="12.140625" style="13" customWidth="1"/>
    <col min="13571" max="13571" width="6.85546875" style="13" customWidth="1"/>
    <col min="13572" max="13572" width="8.28515625" style="13" customWidth="1"/>
    <col min="13573" max="13824" width="9.140625" style="13"/>
    <col min="13825" max="13825" width="3.85546875" style="13" bestFit="1" customWidth="1"/>
    <col min="13826" max="13826" width="12.140625" style="13" customWidth="1"/>
    <col min="13827" max="13827" width="6.85546875" style="13" customWidth="1"/>
    <col min="13828" max="13828" width="8.28515625" style="13" customWidth="1"/>
    <col min="13829" max="14080" width="9.140625" style="13"/>
    <col min="14081" max="14081" width="3.85546875" style="13" bestFit="1" customWidth="1"/>
    <col min="14082" max="14082" width="12.140625" style="13" customWidth="1"/>
    <col min="14083" max="14083" width="6.85546875" style="13" customWidth="1"/>
    <col min="14084" max="14084" width="8.28515625" style="13" customWidth="1"/>
    <col min="14085" max="14336" width="9.140625" style="13"/>
    <col min="14337" max="14337" width="3.85546875" style="13" bestFit="1" customWidth="1"/>
    <col min="14338" max="14338" width="12.140625" style="13" customWidth="1"/>
    <col min="14339" max="14339" width="6.85546875" style="13" customWidth="1"/>
    <col min="14340" max="14340" width="8.28515625" style="13" customWidth="1"/>
    <col min="14341" max="14592" width="9.140625" style="13"/>
    <col min="14593" max="14593" width="3.85546875" style="13" bestFit="1" customWidth="1"/>
    <col min="14594" max="14594" width="12.140625" style="13" customWidth="1"/>
    <col min="14595" max="14595" width="6.85546875" style="13" customWidth="1"/>
    <col min="14596" max="14596" width="8.28515625" style="13" customWidth="1"/>
    <col min="14597" max="14848" width="9.140625" style="13"/>
    <col min="14849" max="14849" width="3.85546875" style="13" bestFit="1" customWidth="1"/>
    <col min="14850" max="14850" width="12.140625" style="13" customWidth="1"/>
    <col min="14851" max="14851" width="6.85546875" style="13" customWidth="1"/>
    <col min="14852" max="14852" width="8.28515625" style="13" customWidth="1"/>
    <col min="14853" max="15104" width="9.140625" style="13"/>
    <col min="15105" max="15105" width="3.85546875" style="13" bestFit="1" customWidth="1"/>
    <col min="15106" max="15106" width="12.140625" style="13" customWidth="1"/>
    <col min="15107" max="15107" width="6.85546875" style="13" customWidth="1"/>
    <col min="15108" max="15108" width="8.28515625" style="13" customWidth="1"/>
    <col min="15109" max="15360" width="9.140625" style="13"/>
    <col min="15361" max="15361" width="3.85546875" style="13" bestFit="1" customWidth="1"/>
    <col min="15362" max="15362" width="12.140625" style="13" customWidth="1"/>
    <col min="15363" max="15363" width="6.85546875" style="13" customWidth="1"/>
    <col min="15364" max="15364" width="8.28515625" style="13" customWidth="1"/>
    <col min="15365" max="15616" width="9.140625" style="13"/>
    <col min="15617" max="15617" width="3.85546875" style="13" bestFit="1" customWidth="1"/>
    <col min="15618" max="15618" width="12.140625" style="13" customWidth="1"/>
    <col min="15619" max="15619" width="6.85546875" style="13" customWidth="1"/>
    <col min="15620" max="15620" width="8.28515625" style="13" customWidth="1"/>
    <col min="15621" max="15872" width="9.140625" style="13"/>
    <col min="15873" max="15873" width="3.85546875" style="13" bestFit="1" customWidth="1"/>
    <col min="15874" max="15874" width="12.140625" style="13" customWidth="1"/>
    <col min="15875" max="15875" width="6.85546875" style="13" customWidth="1"/>
    <col min="15876" max="15876" width="8.28515625" style="13" customWidth="1"/>
    <col min="15877" max="16128" width="9.140625" style="13"/>
    <col min="16129" max="16129" width="3.85546875" style="13" bestFit="1" customWidth="1"/>
    <col min="16130" max="16130" width="12.140625" style="13" customWidth="1"/>
    <col min="16131" max="16131" width="6.85546875" style="13" customWidth="1"/>
    <col min="16132" max="16132" width="8.28515625" style="13" customWidth="1"/>
    <col min="16133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329</v>
      </c>
      <c r="C2" s="13" t="s">
        <v>330</v>
      </c>
      <c r="D2" s="13" t="s">
        <v>331</v>
      </c>
      <c r="E2" s="13" t="s">
        <v>332</v>
      </c>
    </row>
    <row r="3" spans="1:5" ht="15">
      <c r="A3" s="12" t="s">
        <v>77</v>
      </c>
      <c r="B3" s="19" t="s">
        <v>95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C4" s="13">
        <v>0</v>
      </c>
      <c r="D4" s="13" t="s">
        <v>272</v>
      </c>
    </row>
    <row r="5" spans="1:5">
      <c r="A5" s="8">
        <v>160</v>
      </c>
      <c r="C5" s="13">
        <v>0</v>
      </c>
      <c r="D5" s="13" t="s">
        <v>272</v>
      </c>
    </row>
    <row r="6" spans="1:5">
      <c r="A6" s="8">
        <v>25</v>
      </c>
      <c r="C6" s="13">
        <v>0</v>
      </c>
      <c r="D6" s="13" t="s">
        <v>272</v>
      </c>
    </row>
    <row r="7" spans="1:5">
      <c r="A7" s="8">
        <v>171</v>
      </c>
      <c r="C7" s="13">
        <v>0</v>
      </c>
      <c r="D7" s="13" t="s">
        <v>272</v>
      </c>
    </row>
    <row r="8" spans="1:5">
      <c r="A8" s="8">
        <v>29</v>
      </c>
      <c r="C8" s="13">
        <v>0</v>
      </c>
      <c r="D8" s="13" t="s">
        <v>272</v>
      </c>
    </row>
    <row r="9" spans="1:5">
      <c r="A9" s="8">
        <v>16</v>
      </c>
      <c r="C9" s="13">
        <v>0</v>
      </c>
      <c r="D9" s="13" t="s">
        <v>272</v>
      </c>
    </row>
    <row r="10" spans="1:5">
      <c r="A10" s="8">
        <v>40</v>
      </c>
      <c r="C10" s="13">
        <v>0</v>
      </c>
      <c r="D10" s="13" t="s">
        <v>272</v>
      </c>
    </row>
    <row r="11" spans="1:5">
      <c r="A11" s="8">
        <v>165</v>
      </c>
      <c r="C11" s="13">
        <v>0</v>
      </c>
      <c r="D11" s="13" t="s">
        <v>272</v>
      </c>
    </row>
    <row r="12" spans="1:5">
      <c r="A12" s="8">
        <v>6</v>
      </c>
      <c r="C12" s="13">
        <v>0</v>
      </c>
      <c r="D12" s="13" t="s">
        <v>272</v>
      </c>
    </row>
    <row r="13" spans="1:5">
      <c r="A13" s="8">
        <v>128</v>
      </c>
      <c r="C13" s="13">
        <v>0</v>
      </c>
      <c r="D13" s="13" t="s">
        <v>272</v>
      </c>
    </row>
    <row r="14" spans="1:5">
      <c r="A14" s="8">
        <v>116</v>
      </c>
      <c r="C14" s="13">
        <v>0</v>
      </c>
      <c r="D14" s="13" t="s">
        <v>272</v>
      </c>
    </row>
    <row r="15" spans="1:5">
      <c r="A15" s="8">
        <v>44</v>
      </c>
      <c r="C15" s="13">
        <v>0</v>
      </c>
      <c r="D15" s="13" t="s">
        <v>272</v>
      </c>
    </row>
    <row r="16" spans="1:5">
      <c r="A16" s="8">
        <v>97</v>
      </c>
      <c r="C16" s="13">
        <v>0</v>
      </c>
      <c r="D16" s="13" t="s">
        <v>272</v>
      </c>
    </row>
    <row r="17" spans="1:4">
      <c r="A17" s="8">
        <v>57</v>
      </c>
      <c r="C17" s="13">
        <v>0</v>
      </c>
      <c r="D17" s="13" t="s">
        <v>272</v>
      </c>
    </row>
    <row r="18" spans="1:4">
      <c r="A18" s="8">
        <v>175</v>
      </c>
      <c r="C18" s="13">
        <v>0</v>
      </c>
      <c r="D18" s="13" t="s">
        <v>272</v>
      </c>
    </row>
    <row r="19" spans="1:4">
      <c r="A19" s="8">
        <v>26</v>
      </c>
      <c r="C19" s="13">
        <v>0</v>
      </c>
      <c r="D19" s="13" t="s">
        <v>272</v>
      </c>
    </row>
    <row r="20" spans="1:4">
      <c r="A20" s="8">
        <v>51</v>
      </c>
      <c r="C20" s="13">
        <v>0</v>
      </c>
      <c r="D20" s="13" t="s">
        <v>272</v>
      </c>
    </row>
    <row r="21" spans="1:4">
      <c r="A21" s="8">
        <v>73</v>
      </c>
      <c r="C21" s="13">
        <v>0</v>
      </c>
      <c r="D21" s="13" t="s">
        <v>272</v>
      </c>
    </row>
    <row r="22" spans="1:4">
      <c r="A22" s="8">
        <v>107</v>
      </c>
      <c r="C22" s="13">
        <v>0</v>
      </c>
      <c r="D22" s="13" t="s">
        <v>272</v>
      </c>
    </row>
    <row r="23" spans="1:4">
      <c r="A23" s="8">
        <v>1</v>
      </c>
      <c r="C23" s="13">
        <v>0</v>
      </c>
      <c r="D23" s="13" t="s">
        <v>272</v>
      </c>
    </row>
    <row r="24" spans="1:4">
      <c r="A24" s="8">
        <v>98</v>
      </c>
      <c r="C24" s="13">
        <v>0</v>
      </c>
      <c r="D24" s="13" t="s">
        <v>272</v>
      </c>
    </row>
    <row r="25" spans="1:4">
      <c r="A25" s="8">
        <v>150</v>
      </c>
      <c r="C25" s="13">
        <v>0</v>
      </c>
      <c r="D25" s="13" t="s">
        <v>272</v>
      </c>
    </row>
    <row r="26" spans="1:4">
      <c r="A26" s="8">
        <v>68</v>
      </c>
      <c r="C26" s="13">
        <v>0</v>
      </c>
      <c r="D26" s="13" t="s">
        <v>272</v>
      </c>
    </row>
    <row r="27" spans="1:4">
      <c r="A27" s="8">
        <v>120</v>
      </c>
      <c r="C27" s="13">
        <v>0</v>
      </c>
      <c r="D27" s="13" t="s">
        <v>272</v>
      </c>
    </row>
    <row r="28" spans="1:4">
      <c r="A28" s="8">
        <v>146</v>
      </c>
      <c r="C28" s="13">
        <v>0</v>
      </c>
      <c r="D28" s="13" t="s">
        <v>272</v>
      </c>
    </row>
    <row r="29" spans="1:4">
      <c r="A29" s="8">
        <v>177</v>
      </c>
      <c r="C29" s="13">
        <v>0</v>
      </c>
      <c r="D29" s="13" t="s">
        <v>272</v>
      </c>
    </row>
    <row r="30" spans="1:4">
      <c r="A30" s="8">
        <v>119</v>
      </c>
      <c r="C30" s="13">
        <v>0</v>
      </c>
      <c r="D30" s="13" t="s">
        <v>272</v>
      </c>
    </row>
    <row r="31" spans="1:4">
      <c r="A31" s="8">
        <v>138</v>
      </c>
      <c r="C31" s="13">
        <v>0</v>
      </c>
      <c r="D31" s="13" t="s">
        <v>272</v>
      </c>
    </row>
    <row r="32" spans="1:4">
      <c r="A32" s="8">
        <v>27</v>
      </c>
      <c r="C32" s="13">
        <v>0</v>
      </c>
      <c r="D32" s="13" t="s">
        <v>272</v>
      </c>
    </row>
    <row r="33" spans="1:4">
      <c r="A33" s="8">
        <v>166</v>
      </c>
      <c r="C33" s="13">
        <v>0</v>
      </c>
      <c r="D33" s="13" t="s">
        <v>272</v>
      </c>
    </row>
    <row r="34" spans="1:4">
      <c r="A34" s="8">
        <v>47</v>
      </c>
      <c r="C34" s="13">
        <v>0</v>
      </c>
      <c r="D34" s="13" t="s">
        <v>272</v>
      </c>
    </row>
    <row r="35" spans="1:4">
      <c r="A35" s="8">
        <v>5</v>
      </c>
      <c r="C35" s="13">
        <v>0</v>
      </c>
      <c r="D35" s="13" t="s">
        <v>272</v>
      </c>
    </row>
    <row r="36" spans="1:4">
      <c r="A36" s="8">
        <v>4</v>
      </c>
      <c r="C36" s="13">
        <v>0</v>
      </c>
      <c r="D36" s="13" t="s">
        <v>272</v>
      </c>
    </row>
    <row r="37" spans="1:4">
      <c r="A37" s="8">
        <v>168</v>
      </c>
      <c r="C37" s="13">
        <v>0</v>
      </c>
      <c r="D37" s="13" t="s">
        <v>272</v>
      </c>
    </row>
    <row r="38" spans="1:4">
      <c r="A38" s="8">
        <v>37</v>
      </c>
      <c r="C38" s="13">
        <v>0</v>
      </c>
      <c r="D38" s="13" t="s">
        <v>272</v>
      </c>
    </row>
    <row r="39" spans="1:4">
      <c r="A39" s="8">
        <v>172</v>
      </c>
      <c r="C39" s="13">
        <v>0</v>
      </c>
      <c r="D39" s="13" t="s">
        <v>272</v>
      </c>
    </row>
    <row r="40" spans="1:4">
      <c r="A40" s="8">
        <v>36</v>
      </c>
      <c r="C40" s="13">
        <v>0</v>
      </c>
      <c r="D40" s="13" t="s">
        <v>272</v>
      </c>
    </row>
    <row r="41" spans="1:4">
      <c r="A41" s="8">
        <v>176</v>
      </c>
      <c r="C41" s="13">
        <v>0</v>
      </c>
      <c r="D41" s="13" t="s">
        <v>272</v>
      </c>
    </row>
    <row r="42" spans="1:4">
      <c r="A42" s="8">
        <v>159</v>
      </c>
      <c r="C42" s="13">
        <v>0</v>
      </c>
      <c r="D42" s="13" t="s">
        <v>272</v>
      </c>
    </row>
    <row r="43" spans="1:4">
      <c r="A43" s="8">
        <v>144</v>
      </c>
      <c r="C43" s="13">
        <v>0</v>
      </c>
      <c r="D43" s="13" t="s">
        <v>272</v>
      </c>
    </row>
    <row r="44" spans="1:4">
      <c r="A44" s="8">
        <v>50</v>
      </c>
      <c r="C44" s="13">
        <v>0</v>
      </c>
      <c r="D44" s="13" t="s">
        <v>272</v>
      </c>
    </row>
    <row r="45" spans="1:4">
      <c r="A45" s="8">
        <v>18</v>
      </c>
      <c r="C45" s="13">
        <v>0</v>
      </c>
      <c r="D45" s="13" t="s">
        <v>272</v>
      </c>
    </row>
    <row r="46" spans="1:4">
      <c r="A46" s="8">
        <v>2</v>
      </c>
      <c r="C46" s="13">
        <v>0</v>
      </c>
      <c r="D46" s="13" t="s">
        <v>272</v>
      </c>
    </row>
    <row r="47" spans="1:4">
      <c r="A47" s="8">
        <v>12</v>
      </c>
      <c r="C47" s="13">
        <v>0</v>
      </c>
      <c r="D47" s="13" t="s">
        <v>272</v>
      </c>
    </row>
    <row r="48" spans="1:4">
      <c r="A48" s="8">
        <v>173</v>
      </c>
      <c r="C48" s="13">
        <v>0</v>
      </c>
      <c r="D48" s="13" t="s">
        <v>272</v>
      </c>
    </row>
    <row r="49" spans="1:4">
      <c r="A49" s="8">
        <v>15</v>
      </c>
      <c r="C49" s="13">
        <v>0</v>
      </c>
      <c r="D49" s="13" t="s">
        <v>272</v>
      </c>
    </row>
    <row r="50" spans="1:4">
      <c r="A50" s="8">
        <v>162</v>
      </c>
      <c r="C50" s="13">
        <v>0</v>
      </c>
      <c r="D50" s="13" t="s">
        <v>272</v>
      </c>
    </row>
    <row r="51" spans="1:4">
      <c r="A51" s="8">
        <v>43</v>
      </c>
      <c r="C51" s="13">
        <v>0</v>
      </c>
      <c r="D51" s="13" t="s">
        <v>272</v>
      </c>
    </row>
    <row r="52" spans="1:4">
      <c r="A52" s="8">
        <v>170</v>
      </c>
      <c r="C52" s="13">
        <v>0</v>
      </c>
      <c r="D52" s="13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A3" sqref="A1:XFD1048576"/>
    </sheetView>
  </sheetViews>
  <sheetFormatPr baseColWidth="10" defaultColWidth="9.140625" defaultRowHeight="12.75"/>
  <cols>
    <col min="1" max="1" width="3.85546875" style="8" bestFit="1" customWidth="1"/>
    <col min="2" max="2" width="14.42578125" style="13" customWidth="1"/>
    <col min="3" max="3" width="6.85546875" style="13" customWidth="1"/>
    <col min="4" max="4" width="8.28515625" style="13" customWidth="1"/>
    <col min="5" max="256" width="9.140625" style="13"/>
    <col min="257" max="257" width="3.85546875" style="13" bestFit="1" customWidth="1"/>
    <col min="258" max="258" width="14.42578125" style="13" customWidth="1"/>
    <col min="259" max="259" width="6.85546875" style="13" customWidth="1"/>
    <col min="260" max="260" width="8.28515625" style="13" customWidth="1"/>
    <col min="261" max="512" width="9.140625" style="13"/>
    <col min="513" max="513" width="3.85546875" style="13" bestFit="1" customWidth="1"/>
    <col min="514" max="514" width="14.42578125" style="13" customWidth="1"/>
    <col min="515" max="515" width="6.85546875" style="13" customWidth="1"/>
    <col min="516" max="516" width="8.28515625" style="13" customWidth="1"/>
    <col min="517" max="768" width="9.140625" style="13"/>
    <col min="769" max="769" width="3.85546875" style="13" bestFit="1" customWidth="1"/>
    <col min="770" max="770" width="14.42578125" style="13" customWidth="1"/>
    <col min="771" max="771" width="6.85546875" style="13" customWidth="1"/>
    <col min="772" max="772" width="8.28515625" style="13" customWidth="1"/>
    <col min="773" max="1024" width="9.140625" style="13"/>
    <col min="1025" max="1025" width="3.85546875" style="13" bestFit="1" customWidth="1"/>
    <col min="1026" max="1026" width="14.42578125" style="13" customWidth="1"/>
    <col min="1027" max="1027" width="6.85546875" style="13" customWidth="1"/>
    <col min="1028" max="1028" width="8.28515625" style="13" customWidth="1"/>
    <col min="1029" max="1280" width="9.140625" style="13"/>
    <col min="1281" max="1281" width="3.85546875" style="13" bestFit="1" customWidth="1"/>
    <col min="1282" max="1282" width="14.42578125" style="13" customWidth="1"/>
    <col min="1283" max="1283" width="6.85546875" style="13" customWidth="1"/>
    <col min="1284" max="1284" width="8.28515625" style="13" customWidth="1"/>
    <col min="1285" max="1536" width="9.140625" style="13"/>
    <col min="1537" max="1537" width="3.85546875" style="13" bestFit="1" customWidth="1"/>
    <col min="1538" max="1538" width="14.42578125" style="13" customWidth="1"/>
    <col min="1539" max="1539" width="6.85546875" style="13" customWidth="1"/>
    <col min="1540" max="1540" width="8.28515625" style="13" customWidth="1"/>
    <col min="1541" max="1792" width="9.140625" style="13"/>
    <col min="1793" max="1793" width="3.85546875" style="13" bestFit="1" customWidth="1"/>
    <col min="1794" max="1794" width="14.42578125" style="13" customWidth="1"/>
    <col min="1795" max="1795" width="6.85546875" style="13" customWidth="1"/>
    <col min="1796" max="1796" width="8.28515625" style="13" customWidth="1"/>
    <col min="1797" max="2048" width="9.140625" style="13"/>
    <col min="2049" max="2049" width="3.85546875" style="13" bestFit="1" customWidth="1"/>
    <col min="2050" max="2050" width="14.42578125" style="13" customWidth="1"/>
    <col min="2051" max="2051" width="6.85546875" style="13" customWidth="1"/>
    <col min="2052" max="2052" width="8.28515625" style="13" customWidth="1"/>
    <col min="2053" max="2304" width="9.140625" style="13"/>
    <col min="2305" max="2305" width="3.85546875" style="13" bestFit="1" customWidth="1"/>
    <col min="2306" max="2306" width="14.42578125" style="13" customWidth="1"/>
    <col min="2307" max="2307" width="6.85546875" style="13" customWidth="1"/>
    <col min="2308" max="2308" width="8.28515625" style="13" customWidth="1"/>
    <col min="2309" max="2560" width="9.140625" style="13"/>
    <col min="2561" max="2561" width="3.85546875" style="13" bestFit="1" customWidth="1"/>
    <col min="2562" max="2562" width="14.42578125" style="13" customWidth="1"/>
    <col min="2563" max="2563" width="6.85546875" style="13" customWidth="1"/>
    <col min="2564" max="2564" width="8.28515625" style="13" customWidth="1"/>
    <col min="2565" max="2816" width="9.140625" style="13"/>
    <col min="2817" max="2817" width="3.85546875" style="13" bestFit="1" customWidth="1"/>
    <col min="2818" max="2818" width="14.42578125" style="13" customWidth="1"/>
    <col min="2819" max="2819" width="6.85546875" style="13" customWidth="1"/>
    <col min="2820" max="2820" width="8.28515625" style="13" customWidth="1"/>
    <col min="2821" max="3072" width="9.140625" style="13"/>
    <col min="3073" max="3073" width="3.85546875" style="13" bestFit="1" customWidth="1"/>
    <col min="3074" max="3074" width="14.42578125" style="13" customWidth="1"/>
    <col min="3075" max="3075" width="6.85546875" style="13" customWidth="1"/>
    <col min="3076" max="3076" width="8.28515625" style="13" customWidth="1"/>
    <col min="3077" max="3328" width="9.140625" style="13"/>
    <col min="3329" max="3329" width="3.85546875" style="13" bestFit="1" customWidth="1"/>
    <col min="3330" max="3330" width="14.42578125" style="13" customWidth="1"/>
    <col min="3331" max="3331" width="6.85546875" style="13" customWidth="1"/>
    <col min="3332" max="3332" width="8.28515625" style="13" customWidth="1"/>
    <col min="3333" max="3584" width="9.140625" style="13"/>
    <col min="3585" max="3585" width="3.85546875" style="13" bestFit="1" customWidth="1"/>
    <col min="3586" max="3586" width="14.42578125" style="13" customWidth="1"/>
    <col min="3587" max="3587" width="6.85546875" style="13" customWidth="1"/>
    <col min="3588" max="3588" width="8.28515625" style="13" customWidth="1"/>
    <col min="3589" max="3840" width="9.140625" style="13"/>
    <col min="3841" max="3841" width="3.85546875" style="13" bestFit="1" customWidth="1"/>
    <col min="3842" max="3842" width="14.42578125" style="13" customWidth="1"/>
    <col min="3843" max="3843" width="6.85546875" style="13" customWidth="1"/>
    <col min="3844" max="3844" width="8.28515625" style="13" customWidth="1"/>
    <col min="3845" max="4096" width="9.140625" style="13"/>
    <col min="4097" max="4097" width="3.85546875" style="13" bestFit="1" customWidth="1"/>
    <col min="4098" max="4098" width="14.42578125" style="13" customWidth="1"/>
    <col min="4099" max="4099" width="6.85546875" style="13" customWidth="1"/>
    <col min="4100" max="4100" width="8.28515625" style="13" customWidth="1"/>
    <col min="4101" max="4352" width="9.140625" style="13"/>
    <col min="4353" max="4353" width="3.85546875" style="13" bestFit="1" customWidth="1"/>
    <col min="4354" max="4354" width="14.42578125" style="13" customWidth="1"/>
    <col min="4355" max="4355" width="6.85546875" style="13" customWidth="1"/>
    <col min="4356" max="4356" width="8.28515625" style="13" customWidth="1"/>
    <col min="4357" max="4608" width="9.140625" style="13"/>
    <col min="4609" max="4609" width="3.85546875" style="13" bestFit="1" customWidth="1"/>
    <col min="4610" max="4610" width="14.42578125" style="13" customWidth="1"/>
    <col min="4611" max="4611" width="6.85546875" style="13" customWidth="1"/>
    <col min="4612" max="4612" width="8.28515625" style="13" customWidth="1"/>
    <col min="4613" max="4864" width="9.140625" style="13"/>
    <col min="4865" max="4865" width="3.85546875" style="13" bestFit="1" customWidth="1"/>
    <col min="4866" max="4866" width="14.42578125" style="13" customWidth="1"/>
    <col min="4867" max="4867" width="6.85546875" style="13" customWidth="1"/>
    <col min="4868" max="4868" width="8.28515625" style="13" customWidth="1"/>
    <col min="4869" max="5120" width="9.140625" style="13"/>
    <col min="5121" max="5121" width="3.85546875" style="13" bestFit="1" customWidth="1"/>
    <col min="5122" max="5122" width="14.42578125" style="13" customWidth="1"/>
    <col min="5123" max="5123" width="6.85546875" style="13" customWidth="1"/>
    <col min="5124" max="5124" width="8.28515625" style="13" customWidth="1"/>
    <col min="5125" max="5376" width="9.140625" style="13"/>
    <col min="5377" max="5377" width="3.85546875" style="13" bestFit="1" customWidth="1"/>
    <col min="5378" max="5378" width="14.42578125" style="13" customWidth="1"/>
    <col min="5379" max="5379" width="6.85546875" style="13" customWidth="1"/>
    <col min="5380" max="5380" width="8.28515625" style="13" customWidth="1"/>
    <col min="5381" max="5632" width="9.140625" style="13"/>
    <col min="5633" max="5633" width="3.85546875" style="13" bestFit="1" customWidth="1"/>
    <col min="5634" max="5634" width="14.42578125" style="13" customWidth="1"/>
    <col min="5635" max="5635" width="6.85546875" style="13" customWidth="1"/>
    <col min="5636" max="5636" width="8.28515625" style="13" customWidth="1"/>
    <col min="5637" max="5888" width="9.140625" style="13"/>
    <col min="5889" max="5889" width="3.85546875" style="13" bestFit="1" customWidth="1"/>
    <col min="5890" max="5890" width="14.42578125" style="13" customWidth="1"/>
    <col min="5891" max="5891" width="6.85546875" style="13" customWidth="1"/>
    <col min="5892" max="5892" width="8.28515625" style="13" customWidth="1"/>
    <col min="5893" max="6144" width="9.140625" style="13"/>
    <col min="6145" max="6145" width="3.85546875" style="13" bestFit="1" customWidth="1"/>
    <col min="6146" max="6146" width="14.42578125" style="13" customWidth="1"/>
    <col min="6147" max="6147" width="6.85546875" style="13" customWidth="1"/>
    <col min="6148" max="6148" width="8.28515625" style="13" customWidth="1"/>
    <col min="6149" max="6400" width="9.140625" style="13"/>
    <col min="6401" max="6401" width="3.85546875" style="13" bestFit="1" customWidth="1"/>
    <col min="6402" max="6402" width="14.42578125" style="13" customWidth="1"/>
    <col min="6403" max="6403" width="6.85546875" style="13" customWidth="1"/>
    <col min="6404" max="6404" width="8.28515625" style="13" customWidth="1"/>
    <col min="6405" max="6656" width="9.140625" style="13"/>
    <col min="6657" max="6657" width="3.85546875" style="13" bestFit="1" customWidth="1"/>
    <col min="6658" max="6658" width="14.42578125" style="13" customWidth="1"/>
    <col min="6659" max="6659" width="6.85546875" style="13" customWidth="1"/>
    <col min="6660" max="6660" width="8.28515625" style="13" customWidth="1"/>
    <col min="6661" max="6912" width="9.140625" style="13"/>
    <col min="6913" max="6913" width="3.85546875" style="13" bestFit="1" customWidth="1"/>
    <col min="6914" max="6914" width="14.42578125" style="13" customWidth="1"/>
    <col min="6915" max="6915" width="6.85546875" style="13" customWidth="1"/>
    <col min="6916" max="6916" width="8.28515625" style="13" customWidth="1"/>
    <col min="6917" max="7168" width="9.140625" style="13"/>
    <col min="7169" max="7169" width="3.85546875" style="13" bestFit="1" customWidth="1"/>
    <col min="7170" max="7170" width="14.42578125" style="13" customWidth="1"/>
    <col min="7171" max="7171" width="6.85546875" style="13" customWidth="1"/>
    <col min="7172" max="7172" width="8.28515625" style="13" customWidth="1"/>
    <col min="7173" max="7424" width="9.140625" style="13"/>
    <col min="7425" max="7425" width="3.85546875" style="13" bestFit="1" customWidth="1"/>
    <col min="7426" max="7426" width="14.42578125" style="13" customWidth="1"/>
    <col min="7427" max="7427" width="6.85546875" style="13" customWidth="1"/>
    <col min="7428" max="7428" width="8.28515625" style="13" customWidth="1"/>
    <col min="7429" max="7680" width="9.140625" style="13"/>
    <col min="7681" max="7681" width="3.85546875" style="13" bestFit="1" customWidth="1"/>
    <col min="7682" max="7682" width="14.42578125" style="13" customWidth="1"/>
    <col min="7683" max="7683" width="6.85546875" style="13" customWidth="1"/>
    <col min="7684" max="7684" width="8.28515625" style="13" customWidth="1"/>
    <col min="7685" max="7936" width="9.140625" style="13"/>
    <col min="7937" max="7937" width="3.85546875" style="13" bestFit="1" customWidth="1"/>
    <col min="7938" max="7938" width="14.42578125" style="13" customWidth="1"/>
    <col min="7939" max="7939" width="6.85546875" style="13" customWidth="1"/>
    <col min="7940" max="7940" width="8.28515625" style="13" customWidth="1"/>
    <col min="7941" max="8192" width="9.140625" style="13"/>
    <col min="8193" max="8193" width="3.85546875" style="13" bestFit="1" customWidth="1"/>
    <col min="8194" max="8194" width="14.42578125" style="13" customWidth="1"/>
    <col min="8195" max="8195" width="6.85546875" style="13" customWidth="1"/>
    <col min="8196" max="8196" width="8.28515625" style="13" customWidth="1"/>
    <col min="8197" max="8448" width="9.140625" style="13"/>
    <col min="8449" max="8449" width="3.85546875" style="13" bestFit="1" customWidth="1"/>
    <col min="8450" max="8450" width="14.42578125" style="13" customWidth="1"/>
    <col min="8451" max="8451" width="6.85546875" style="13" customWidth="1"/>
    <col min="8452" max="8452" width="8.28515625" style="13" customWidth="1"/>
    <col min="8453" max="8704" width="9.140625" style="13"/>
    <col min="8705" max="8705" width="3.85546875" style="13" bestFit="1" customWidth="1"/>
    <col min="8706" max="8706" width="14.42578125" style="13" customWidth="1"/>
    <col min="8707" max="8707" width="6.85546875" style="13" customWidth="1"/>
    <col min="8708" max="8708" width="8.28515625" style="13" customWidth="1"/>
    <col min="8709" max="8960" width="9.140625" style="13"/>
    <col min="8961" max="8961" width="3.85546875" style="13" bestFit="1" customWidth="1"/>
    <col min="8962" max="8962" width="14.42578125" style="13" customWidth="1"/>
    <col min="8963" max="8963" width="6.85546875" style="13" customWidth="1"/>
    <col min="8964" max="8964" width="8.28515625" style="13" customWidth="1"/>
    <col min="8965" max="9216" width="9.140625" style="13"/>
    <col min="9217" max="9217" width="3.85546875" style="13" bestFit="1" customWidth="1"/>
    <col min="9218" max="9218" width="14.42578125" style="13" customWidth="1"/>
    <col min="9219" max="9219" width="6.85546875" style="13" customWidth="1"/>
    <col min="9220" max="9220" width="8.28515625" style="13" customWidth="1"/>
    <col min="9221" max="9472" width="9.140625" style="13"/>
    <col min="9473" max="9473" width="3.85546875" style="13" bestFit="1" customWidth="1"/>
    <col min="9474" max="9474" width="14.42578125" style="13" customWidth="1"/>
    <col min="9475" max="9475" width="6.85546875" style="13" customWidth="1"/>
    <col min="9476" max="9476" width="8.28515625" style="13" customWidth="1"/>
    <col min="9477" max="9728" width="9.140625" style="13"/>
    <col min="9729" max="9729" width="3.85546875" style="13" bestFit="1" customWidth="1"/>
    <col min="9730" max="9730" width="14.42578125" style="13" customWidth="1"/>
    <col min="9731" max="9731" width="6.85546875" style="13" customWidth="1"/>
    <col min="9732" max="9732" width="8.28515625" style="13" customWidth="1"/>
    <col min="9733" max="9984" width="9.140625" style="13"/>
    <col min="9985" max="9985" width="3.85546875" style="13" bestFit="1" customWidth="1"/>
    <col min="9986" max="9986" width="14.42578125" style="13" customWidth="1"/>
    <col min="9987" max="9987" width="6.85546875" style="13" customWidth="1"/>
    <col min="9988" max="9988" width="8.28515625" style="13" customWidth="1"/>
    <col min="9989" max="10240" width="9.140625" style="13"/>
    <col min="10241" max="10241" width="3.85546875" style="13" bestFit="1" customWidth="1"/>
    <col min="10242" max="10242" width="14.42578125" style="13" customWidth="1"/>
    <col min="10243" max="10243" width="6.85546875" style="13" customWidth="1"/>
    <col min="10244" max="10244" width="8.28515625" style="13" customWidth="1"/>
    <col min="10245" max="10496" width="9.140625" style="13"/>
    <col min="10497" max="10497" width="3.85546875" style="13" bestFit="1" customWidth="1"/>
    <col min="10498" max="10498" width="14.42578125" style="13" customWidth="1"/>
    <col min="10499" max="10499" width="6.85546875" style="13" customWidth="1"/>
    <col min="10500" max="10500" width="8.28515625" style="13" customWidth="1"/>
    <col min="10501" max="10752" width="9.140625" style="13"/>
    <col min="10753" max="10753" width="3.85546875" style="13" bestFit="1" customWidth="1"/>
    <col min="10754" max="10754" width="14.42578125" style="13" customWidth="1"/>
    <col min="10755" max="10755" width="6.85546875" style="13" customWidth="1"/>
    <col min="10756" max="10756" width="8.28515625" style="13" customWidth="1"/>
    <col min="10757" max="11008" width="9.140625" style="13"/>
    <col min="11009" max="11009" width="3.85546875" style="13" bestFit="1" customWidth="1"/>
    <col min="11010" max="11010" width="14.42578125" style="13" customWidth="1"/>
    <col min="11011" max="11011" width="6.85546875" style="13" customWidth="1"/>
    <col min="11012" max="11012" width="8.28515625" style="13" customWidth="1"/>
    <col min="11013" max="11264" width="9.140625" style="13"/>
    <col min="11265" max="11265" width="3.85546875" style="13" bestFit="1" customWidth="1"/>
    <col min="11266" max="11266" width="14.42578125" style="13" customWidth="1"/>
    <col min="11267" max="11267" width="6.85546875" style="13" customWidth="1"/>
    <col min="11268" max="11268" width="8.28515625" style="13" customWidth="1"/>
    <col min="11269" max="11520" width="9.140625" style="13"/>
    <col min="11521" max="11521" width="3.85546875" style="13" bestFit="1" customWidth="1"/>
    <col min="11522" max="11522" width="14.42578125" style="13" customWidth="1"/>
    <col min="11523" max="11523" width="6.85546875" style="13" customWidth="1"/>
    <col min="11524" max="11524" width="8.28515625" style="13" customWidth="1"/>
    <col min="11525" max="11776" width="9.140625" style="13"/>
    <col min="11777" max="11777" width="3.85546875" style="13" bestFit="1" customWidth="1"/>
    <col min="11778" max="11778" width="14.42578125" style="13" customWidth="1"/>
    <col min="11779" max="11779" width="6.85546875" style="13" customWidth="1"/>
    <col min="11780" max="11780" width="8.28515625" style="13" customWidth="1"/>
    <col min="11781" max="12032" width="9.140625" style="13"/>
    <col min="12033" max="12033" width="3.85546875" style="13" bestFit="1" customWidth="1"/>
    <col min="12034" max="12034" width="14.42578125" style="13" customWidth="1"/>
    <col min="12035" max="12035" width="6.85546875" style="13" customWidth="1"/>
    <col min="12036" max="12036" width="8.28515625" style="13" customWidth="1"/>
    <col min="12037" max="12288" width="9.140625" style="13"/>
    <col min="12289" max="12289" width="3.85546875" style="13" bestFit="1" customWidth="1"/>
    <col min="12290" max="12290" width="14.42578125" style="13" customWidth="1"/>
    <col min="12291" max="12291" width="6.85546875" style="13" customWidth="1"/>
    <col min="12292" max="12292" width="8.28515625" style="13" customWidth="1"/>
    <col min="12293" max="12544" width="9.140625" style="13"/>
    <col min="12545" max="12545" width="3.85546875" style="13" bestFit="1" customWidth="1"/>
    <col min="12546" max="12546" width="14.42578125" style="13" customWidth="1"/>
    <col min="12547" max="12547" width="6.85546875" style="13" customWidth="1"/>
    <col min="12548" max="12548" width="8.28515625" style="13" customWidth="1"/>
    <col min="12549" max="12800" width="9.140625" style="13"/>
    <col min="12801" max="12801" width="3.85546875" style="13" bestFit="1" customWidth="1"/>
    <col min="12802" max="12802" width="14.42578125" style="13" customWidth="1"/>
    <col min="12803" max="12803" width="6.85546875" style="13" customWidth="1"/>
    <col min="12804" max="12804" width="8.28515625" style="13" customWidth="1"/>
    <col min="12805" max="13056" width="9.140625" style="13"/>
    <col min="13057" max="13057" width="3.85546875" style="13" bestFit="1" customWidth="1"/>
    <col min="13058" max="13058" width="14.42578125" style="13" customWidth="1"/>
    <col min="13059" max="13059" width="6.85546875" style="13" customWidth="1"/>
    <col min="13060" max="13060" width="8.28515625" style="13" customWidth="1"/>
    <col min="13061" max="13312" width="9.140625" style="13"/>
    <col min="13313" max="13313" width="3.85546875" style="13" bestFit="1" customWidth="1"/>
    <col min="13314" max="13314" width="14.42578125" style="13" customWidth="1"/>
    <col min="13315" max="13315" width="6.85546875" style="13" customWidth="1"/>
    <col min="13316" max="13316" width="8.28515625" style="13" customWidth="1"/>
    <col min="13317" max="13568" width="9.140625" style="13"/>
    <col min="13569" max="13569" width="3.85546875" style="13" bestFit="1" customWidth="1"/>
    <col min="13570" max="13570" width="14.42578125" style="13" customWidth="1"/>
    <col min="13571" max="13571" width="6.85546875" style="13" customWidth="1"/>
    <col min="13572" max="13572" width="8.28515625" style="13" customWidth="1"/>
    <col min="13573" max="13824" width="9.140625" style="13"/>
    <col min="13825" max="13825" width="3.85546875" style="13" bestFit="1" customWidth="1"/>
    <col min="13826" max="13826" width="14.42578125" style="13" customWidth="1"/>
    <col min="13827" max="13827" width="6.85546875" style="13" customWidth="1"/>
    <col min="13828" max="13828" width="8.28515625" style="13" customWidth="1"/>
    <col min="13829" max="14080" width="9.140625" style="13"/>
    <col min="14081" max="14081" width="3.85546875" style="13" bestFit="1" customWidth="1"/>
    <col min="14082" max="14082" width="14.42578125" style="13" customWidth="1"/>
    <col min="14083" max="14083" width="6.85546875" style="13" customWidth="1"/>
    <col min="14084" max="14084" width="8.28515625" style="13" customWidth="1"/>
    <col min="14085" max="14336" width="9.140625" style="13"/>
    <col min="14337" max="14337" width="3.85546875" style="13" bestFit="1" customWidth="1"/>
    <col min="14338" max="14338" width="14.42578125" style="13" customWidth="1"/>
    <col min="14339" max="14339" width="6.85546875" style="13" customWidth="1"/>
    <col min="14340" max="14340" width="8.28515625" style="13" customWidth="1"/>
    <col min="14341" max="14592" width="9.140625" style="13"/>
    <col min="14593" max="14593" width="3.85546875" style="13" bestFit="1" customWidth="1"/>
    <col min="14594" max="14594" width="14.42578125" style="13" customWidth="1"/>
    <col min="14595" max="14595" width="6.85546875" style="13" customWidth="1"/>
    <col min="14596" max="14596" width="8.28515625" style="13" customWidth="1"/>
    <col min="14597" max="14848" width="9.140625" style="13"/>
    <col min="14849" max="14849" width="3.85546875" style="13" bestFit="1" customWidth="1"/>
    <col min="14850" max="14850" width="14.42578125" style="13" customWidth="1"/>
    <col min="14851" max="14851" width="6.85546875" style="13" customWidth="1"/>
    <col min="14852" max="14852" width="8.28515625" style="13" customWidth="1"/>
    <col min="14853" max="15104" width="9.140625" style="13"/>
    <col min="15105" max="15105" width="3.85546875" style="13" bestFit="1" customWidth="1"/>
    <col min="15106" max="15106" width="14.42578125" style="13" customWidth="1"/>
    <col min="15107" max="15107" width="6.85546875" style="13" customWidth="1"/>
    <col min="15108" max="15108" width="8.28515625" style="13" customWidth="1"/>
    <col min="15109" max="15360" width="9.140625" style="13"/>
    <col min="15361" max="15361" width="3.85546875" style="13" bestFit="1" customWidth="1"/>
    <col min="15362" max="15362" width="14.42578125" style="13" customWidth="1"/>
    <col min="15363" max="15363" width="6.85546875" style="13" customWidth="1"/>
    <col min="15364" max="15364" width="8.28515625" style="13" customWidth="1"/>
    <col min="15365" max="15616" width="9.140625" style="13"/>
    <col min="15617" max="15617" width="3.85546875" style="13" bestFit="1" customWidth="1"/>
    <col min="15618" max="15618" width="14.42578125" style="13" customWidth="1"/>
    <col min="15619" max="15619" width="6.85546875" style="13" customWidth="1"/>
    <col min="15620" max="15620" width="8.28515625" style="13" customWidth="1"/>
    <col min="15621" max="15872" width="9.140625" style="13"/>
    <col min="15873" max="15873" width="3.85546875" style="13" bestFit="1" customWidth="1"/>
    <col min="15874" max="15874" width="14.42578125" style="13" customWidth="1"/>
    <col min="15875" max="15875" width="6.85546875" style="13" customWidth="1"/>
    <col min="15876" max="15876" width="8.28515625" style="13" customWidth="1"/>
    <col min="15877" max="16128" width="9.140625" style="13"/>
    <col min="16129" max="16129" width="3.85546875" style="13" bestFit="1" customWidth="1"/>
    <col min="16130" max="16130" width="14.42578125" style="13" customWidth="1"/>
    <col min="16131" max="16131" width="6.85546875" style="13" customWidth="1"/>
    <col min="16132" max="16132" width="8.28515625" style="13" customWidth="1"/>
    <col min="16133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333</v>
      </c>
      <c r="C2" s="13" t="s">
        <v>334</v>
      </c>
      <c r="D2" s="13" t="s">
        <v>335</v>
      </c>
      <c r="E2" s="13" t="s">
        <v>336</v>
      </c>
    </row>
    <row r="3" spans="1:5" ht="15">
      <c r="A3" s="12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C4" s="13">
        <v>0</v>
      </c>
    </row>
    <row r="5" spans="1:5">
      <c r="A5" s="8">
        <v>160</v>
      </c>
      <c r="C5" s="13">
        <v>0</v>
      </c>
    </row>
    <row r="6" spans="1:5">
      <c r="A6" s="8">
        <v>25</v>
      </c>
      <c r="C6" s="13">
        <v>0</v>
      </c>
    </row>
    <row r="7" spans="1:5">
      <c r="A7" s="8">
        <v>171</v>
      </c>
      <c r="C7" s="13">
        <v>0</v>
      </c>
    </row>
    <row r="8" spans="1:5">
      <c r="A8" s="8">
        <v>29</v>
      </c>
      <c r="C8" s="13">
        <v>0</v>
      </c>
    </row>
    <row r="9" spans="1:5">
      <c r="A9" s="8">
        <v>16</v>
      </c>
      <c r="C9" s="13">
        <v>0</v>
      </c>
    </row>
    <row r="10" spans="1:5">
      <c r="A10" s="8">
        <v>40</v>
      </c>
      <c r="C10" s="13">
        <v>0</v>
      </c>
    </row>
    <row r="11" spans="1:5">
      <c r="A11" s="8">
        <v>165</v>
      </c>
      <c r="C11" s="13">
        <v>0</v>
      </c>
    </row>
    <row r="12" spans="1:5">
      <c r="A12" s="8">
        <v>6</v>
      </c>
      <c r="C12" s="13">
        <v>0</v>
      </c>
    </row>
    <row r="13" spans="1:5">
      <c r="A13" s="8">
        <v>128</v>
      </c>
      <c r="C13" s="13">
        <v>0</v>
      </c>
    </row>
    <row r="14" spans="1:5">
      <c r="A14" s="8">
        <v>116</v>
      </c>
      <c r="C14" s="13">
        <v>0</v>
      </c>
    </row>
    <row r="15" spans="1:5">
      <c r="A15" s="8">
        <v>44</v>
      </c>
      <c r="C15" s="13">
        <v>0</v>
      </c>
    </row>
    <row r="16" spans="1:5">
      <c r="A16" s="8">
        <v>97</v>
      </c>
      <c r="C16" s="13">
        <v>0</v>
      </c>
    </row>
    <row r="17" spans="1:3">
      <c r="A17" s="8">
        <v>57</v>
      </c>
      <c r="C17" s="13">
        <v>0</v>
      </c>
    </row>
    <row r="18" spans="1:3">
      <c r="A18" s="8">
        <v>175</v>
      </c>
      <c r="C18" s="13">
        <v>0</v>
      </c>
    </row>
    <row r="19" spans="1:3">
      <c r="A19" s="8">
        <v>26</v>
      </c>
      <c r="C19" s="13">
        <v>0</v>
      </c>
    </row>
    <row r="20" spans="1:3">
      <c r="A20" s="8">
        <v>51</v>
      </c>
      <c r="C20" s="13">
        <v>0</v>
      </c>
    </row>
    <row r="21" spans="1:3">
      <c r="A21" s="8">
        <v>73</v>
      </c>
      <c r="C21" s="13">
        <v>0</v>
      </c>
    </row>
    <row r="22" spans="1:3">
      <c r="A22" s="8">
        <v>107</v>
      </c>
      <c r="C22" s="13">
        <v>0</v>
      </c>
    </row>
    <row r="23" spans="1:3">
      <c r="A23" s="8">
        <v>1</v>
      </c>
      <c r="C23" s="13">
        <v>0</v>
      </c>
    </row>
    <row r="24" spans="1:3">
      <c r="A24" s="8">
        <v>98</v>
      </c>
      <c r="C24" s="13">
        <v>0</v>
      </c>
    </row>
    <row r="25" spans="1:3">
      <c r="A25" s="8">
        <v>150</v>
      </c>
      <c r="C25" s="13">
        <v>0</v>
      </c>
    </row>
    <row r="26" spans="1:3">
      <c r="A26" s="8">
        <v>68</v>
      </c>
      <c r="C26" s="13">
        <v>0</v>
      </c>
    </row>
    <row r="27" spans="1:3">
      <c r="A27" s="8">
        <v>120</v>
      </c>
      <c r="C27" s="13">
        <v>0</v>
      </c>
    </row>
    <row r="28" spans="1:3">
      <c r="A28" s="8">
        <v>146</v>
      </c>
      <c r="C28" s="13">
        <v>0</v>
      </c>
    </row>
    <row r="29" spans="1:3">
      <c r="A29" s="8">
        <v>177</v>
      </c>
      <c r="C29" s="13">
        <v>0</v>
      </c>
    </row>
    <row r="30" spans="1:3">
      <c r="A30" s="8">
        <v>119</v>
      </c>
      <c r="C30" s="13">
        <v>0</v>
      </c>
    </row>
    <row r="31" spans="1:3">
      <c r="A31" s="8">
        <v>138</v>
      </c>
      <c r="C31" s="13">
        <v>0</v>
      </c>
    </row>
    <row r="32" spans="1:3">
      <c r="A32" s="8">
        <v>27</v>
      </c>
      <c r="C32" s="13">
        <v>0</v>
      </c>
    </row>
    <row r="33" spans="1:3">
      <c r="A33" s="8">
        <v>166</v>
      </c>
      <c r="C33" s="13">
        <v>0</v>
      </c>
    </row>
    <row r="34" spans="1:3">
      <c r="A34" s="8">
        <v>47</v>
      </c>
      <c r="C34" s="13">
        <v>0</v>
      </c>
    </row>
    <row r="35" spans="1:3">
      <c r="A35" s="8">
        <v>5</v>
      </c>
      <c r="C35" s="13">
        <v>0</v>
      </c>
    </row>
    <row r="36" spans="1:3">
      <c r="A36" s="8">
        <v>4</v>
      </c>
      <c r="C36" s="13">
        <v>0</v>
      </c>
    </row>
    <row r="37" spans="1:3">
      <c r="A37" s="8">
        <v>168</v>
      </c>
      <c r="C37" s="13">
        <v>0</v>
      </c>
    </row>
    <row r="38" spans="1:3">
      <c r="A38" s="8">
        <v>37</v>
      </c>
      <c r="C38" s="13">
        <v>0</v>
      </c>
    </row>
    <row r="39" spans="1:3">
      <c r="A39" s="8">
        <v>172</v>
      </c>
      <c r="C39" s="13">
        <v>0</v>
      </c>
    </row>
    <row r="40" spans="1:3">
      <c r="A40" s="8">
        <v>36</v>
      </c>
      <c r="C40" s="13">
        <v>0</v>
      </c>
    </row>
    <row r="41" spans="1:3">
      <c r="A41" s="8">
        <v>176</v>
      </c>
      <c r="C41" s="13">
        <v>0</v>
      </c>
    </row>
    <row r="42" spans="1:3">
      <c r="A42" s="8">
        <v>159</v>
      </c>
      <c r="C42" s="13">
        <v>0</v>
      </c>
    </row>
    <row r="43" spans="1:3">
      <c r="A43" s="8">
        <v>144</v>
      </c>
      <c r="C43" s="13">
        <v>0</v>
      </c>
    </row>
    <row r="44" spans="1:3">
      <c r="A44" s="8">
        <v>50</v>
      </c>
      <c r="C44" s="13">
        <v>0</v>
      </c>
    </row>
    <row r="45" spans="1:3">
      <c r="A45" s="8">
        <v>18</v>
      </c>
      <c r="C45" s="13">
        <v>0</v>
      </c>
    </row>
    <row r="46" spans="1:3">
      <c r="A46" s="8">
        <v>2</v>
      </c>
      <c r="C46" s="13">
        <v>0</v>
      </c>
    </row>
    <row r="47" spans="1:3">
      <c r="A47" s="8">
        <v>12</v>
      </c>
      <c r="C47" s="13">
        <v>0</v>
      </c>
    </row>
    <row r="48" spans="1:3">
      <c r="A48" s="8">
        <v>173</v>
      </c>
      <c r="C48" s="13">
        <v>0</v>
      </c>
    </row>
    <row r="49" spans="1:3">
      <c r="A49" s="8">
        <v>15</v>
      </c>
      <c r="C49" s="13">
        <v>0</v>
      </c>
    </row>
    <row r="50" spans="1:3">
      <c r="A50" s="8">
        <v>162</v>
      </c>
      <c r="C50" s="13">
        <v>0</v>
      </c>
    </row>
    <row r="51" spans="1:3">
      <c r="A51" s="8">
        <v>43</v>
      </c>
      <c r="C51" s="13">
        <v>0</v>
      </c>
    </row>
    <row r="52" spans="1:3">
      <c r="A52" s="8">
        <v>170</v>
      </c>
      <c r="C52" s="13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4"/>
  <sheetViews>
    <sheetView topLeftCell="A3" workbookViewId="0">
      <selection activeCell="B14" sqref="B14"/>
    </sheetView>
  </sheetViews>
  <sheetFormatPr baseColWidth="10" defaultColWidth="9.140625" defaultRowHeight="12.75"/>
  <cols>
    <col min="1" max="1" width="4.7109375" style="13" customWidth="1"/>
    <col min="2" max="2" width="41.28515625" style="13" customWidth="1"/>
    <col min="3" max="3" width="10.42578125" style="13" customWidth="1"/>
    <col min="4" max="4" width="14.85546875" style="13" bestFit="1" customWidth="1"/>
    <col min="5" max="5" width="12.28515625" style="13" bestFit="1" customWidth="1"/>
    <col min="6" max="6" width="9.140625" style="13"/>
    <col min="7" max="7" width="12.28515625" style="13" bestFit="1" customWidth="1"/>
    <col min="8" max="256" width="9.140625" style="13"/>
    <col min="257" max="257" width="4.7109375" style="13" customWidth="1"/>
    <col min="258" max="258" width="41.28515625" style="13" customWidth="1"/>
    <col min="259" max="259" width="10.42578125" style="13" customWidth="1"/>
    <col min="260" max="260" width="14.85546875" style="13" bestFit="1" customWidth="1"/>
    <col min="261" max="261" width="12.28515625" style="13" bestFit="1" customWidth="1"/>
    <col min="262" max="262" width="9.140625" style="13"/>
    <col min="263" max="263" width="12.28515625" style="13" bestFit="1" customWidth="1"/>
    <col min="264" max="512" width="9.140625" style="13"/>
    <col min="513" max="513" width="4.7109375" style="13" customWidth="1"/>
    <col min="514" max="514" width="41.28515625" style="13" customWidth="1"/>
    <col min="515" max="515" width="10.42578125" style="13" customWidth="1"/>
    <col min="516" max="516" width="14.85546875" style="13" bestFit="1" customWidth="1"/>
    <col min="517" max="517" width="12.28515625" style="13" bestFit="1" customWidth="1"/>
    <col min="518" max="518" width="9.140625" style="13"/>
    <col min="519" max="519" width="12.28515625" style="13" bestFit="1" customWidth="1"/>
    <col min="520" max="768" width="9.140625" style="13"/>
    <col min="769" max="769" width="4.7109375" style="13" customWidth="1"/>
    <col min="770" max="770" width="41.28515625" style="13" customWidth="1"/>
    <col min="771" max="771" width="10.42578125" style="13" customWidth="1"/>
    <col min="772" max="772" width="14.85546875" style="13" bestFit="1" customWidth="1"/>
    <col min="773" max="773" width="12.28515625" style="13" bestFit="1" customWidth="1"/>
    <col min="774" max="774" width="9.140625" style="13"/>
    <col min="775" max="775" width="12.28515625" style="13" bestFit="1" customWidth="1"/>
    <col min="776" max="1024" width="9.140625" style="13"/>
    <col min="1025" max="1025" width="4.7109375" style="13" customWidth="1"/>
    <col min="1026" max="1026" width="41.28515625" style="13" customWidth="1"/>
    <col min="1027" max="1027" width="10.42578125" style="13" customWidth="1"/>
    <col min="1028" max="1028" width="14.85546875" style="13" bestFit="1" customWidth="1"/>
    <col min="1029" max="1029" width="12.28515625" style="13" bestFit="1" customWidth="1"/>
    <col min="1030" max="1030" width="9.140625" style="13"/>
    <col min="1031" max="1031" width="12.28515625" style="13" bestFit="1" customWidth="1"/>
    <col min="1032" max="1280" width="9.140625" style="13"/>
    <col min="1281" max="1281" width="4.7109375" style="13" customWidth="1"/>
    <col min="1282" max="1282" width="41.28515625" style="13" customWidth="1"/>
    <col min="1283" max="1283" width="10.42578125" style="13" customWidth="1"/>
    <col min="1284" max="1284" width="14.85546875" style="13" bestFit="1" customWidth="1"/>
    <col min="1285" max="1285" width="12.28515625" style="13" bestFit="1" customWidth="1"/>
    <col min="1286" max="1286" width="9.140625" style="13"/>
    <col min="1287" max="1287" width="12.28515625" style="13" bestFit="1" customWidth="1"/>
    <col min="1288" max="1536" width="9.140625" style="13"/>
    <col min="1537" max="1537" width="4.7109375" style="13" customWidth="1"/>
    <col min="1538" max="1538" width="41.28515625" style="13" customWidth="1"/>
    <col min="1539" max="1539" width="10.42578125" style="13" customWidth="1"/>
    <col min="1540" max="1540" width="14.85546875" style="13" bestFit="1" customWidth="1"/>
    <col min="1541" max="1541" width="12.28515625" style="13" bestFit="1" customWidth="1"/>
    <col min="1542" max="1542" width="9.140625" style="13"/>
    <col min="1543" max="1543" width="12.28515625" style="13" bestFit="1" customWidth="1"/>
    <col min="1544" max="1792" width="9.140625" style="13"/>
    <col min="1793" max="1793" width="4.7109375" style="13" customWidth="1"/>
    <col min="1794" max="1794" width="41.28515625" style="13" customWidth="1"/>
    <col min="1795" max="1795" width="10.42578125" style="13" customWidth="1"/>
    <col min="1796" max="1796" width="14.85546875" style="13" bestFit="1" customWidth="1"/>
    <col min="1797" max="1797" width="12.28515625" style="13" bestFit="1" customWidth="1"/>
    <col min="1798" max="1798" width="9.140625" style="13"/>
    <col min="1799" max="1799" width="12.28515625" style="13" bestFit="1" customWidth="1"/>
    <col min="1800" max="2048" width="9.140625" style="13"/>
    <col min="2049" max="2049" width="4.7109375" style="13" customWidth="1"/>
    <col min="2050" max="2050" width="41.28515625" style="13" customWidth="1"/>
    <col min="2051" max="2051" width="10.42578125" style="13" customWidth="1"/>
    <col min="2052" max="2052" width="14.85546875" style="13" bestFit="1" customWidth="1"/>
    <col min="2053" max="2053" width="12.28515625" style="13" bestFit="1" customWidth="1"/>
    <col min="2054" max="2054" width="9.140625" style="13"/>
    <col min="2055" max="2055" width="12.28515625" style="13" bestFit="1" customWidth="1"/>
    <col min="2056" max="2304" width="9.140625" style="13"/>
    <col min="2305" max="2305" width="4.7109375" style="13" customWidth="1"/>
    <col min="2306" max="2306" width="41.28515625" style="13" customWidth="1"/>
    <col min="2307" max="2307" width="10.42578125" style="13" customWidth="1"/>
    <col min="2308" max="2308" width="14.85546875" style="13" bestFit="1" customWidth="1"/>
    <col min="2309" max="2309" width="12.28515625" style="13" bestFit="1" customWidth="1"/>
    <col min="2310" max="2310" width="9.140625" style="13"/>
    <col min="2311" max="2311" width="12.28515625" style="13" bestFit="1" customWidth="1"/>
    <col min="2312" max="2560" width="9.140625" style="13"/>
    <col min="2561" max="2561" width="4.7109375" style="13" customWidth="1"/>
    <col min="2562" max="2562" width="41.28515625" style="13" customWidth="1"/>
    <col min="2563" max="2563" width="10.42578125" style="13" customWidth="1"/>
    <col min="2564" max="2564" width="14.85546875" style="13" bestFit="1" customWidth="1"/>
    <col min="2565" max="2565" width="12.28515625" style="13" bestFit="1" customWidth="1"/>
    <col min="2566" max="2566" width="9.140625" style="13"/>
    <col min="2567" max="2567" width="12.28515625" style="13" bestFit="1" customWidth="1"/>
    <col min="2568" max="2816" width="9.140625" style="13"/>
    <col min="2817" max="2817" width="4.7109375" style="13" customWidth="1"/>
    <col min="2818" max="2818" width="41.28515625" style="13" customWidth="1"/>
    <col min="2819" max="2819" width="10.42578125" style="13" customWidth="1"/>
    <col min="2820" max="2820" width="14.85546875" style="13" bestFit="1" customWidth="1"/>
    <col min="2821" max="2821" width="12.28515625" style="13" bestFit="1" customWidth="1"/>
    <col min="2822" max="2822" width="9.140625" style="13"/>
    <col min="2823" max="2823" width="12.28515625" style="13" bestFit="1" customWidth="1"/>
    <col min="2824" max="3072" width="9.140625" style="13"/>
    <col min="3073" max="3073" width="4.7109375" style="13" customWidth="1"/>
    <col min="3074" max="3074" width="41.28515625" style="13" customWidth="1"/>
    <col min="3075" max="3075" width="10.42578125" style="13" customWidth="1"/>
    <col min="3076" max="3076" width="14.85546875" style="13" bestFit="1" customWidth="1"/>
    <col min="3077" max="3077" width="12.28515625" style="13" bestFit="1" customWidth="1"/>
    <col min="3078" max="3078" width="9.140625" style="13"/>
    <col min="3079" max="3079" width="12.28515625" style="13" bestFit="1" customWidth="1"/>
    <col min="3080" max="3328" width="9.140625" style="13"/>
    <col min="3329" max="3329" width="4.7109375" style="13" customWidth="1"/>
    <col min="3330" max="3330" width="41.28515625" style="13" customWidth="1"/>
    <col min="3331" max="3331" width="10.42578125" style="13" customWidth="1"/>
    <col min="3332" max="3332" width="14.85546875" style="13" bestFit="1" customWidth="1"/>
    <col min="3333" max="3333" width="12.28515625" style="13" bestFit="1" customWidth="1"/>
    <col min="3334" max="3334" width="9.140625" style="13"/>
    <col min="3335" max="3335" width="12.28515625" style="13" bestFit="1" customWidth="1"/>
    <col min="3336" max="3584" width="9.140625" style="13"/>
    <col min="3585" max="3585" width="4.7109375" style="13" customWidth="1"/>
    <col min="3586" max="3586" width="41.28515625" style="13" customWidth="1"/>
    <col min="3587" max="3587" width="10.42578125" style="13" customWidth="1"/>
    <col min="3588" max="3588" width="14.85546875" style="13" bestFit="1" customWidth="1"/>
    <col min="3589" max="3589" width="12.28515625" style="13" bestFit="1" customWidth="1"/>
    <col min="3590" max="3590" width="9.140625" style="13"/>
    <col min="3591" max="3591" width="12.28515625" style="13" bestFit="1" customWidth="1"/>
    <col min="3592" max="3840" width="9.140625" style="13"/>
    <col min="3841" max="3841" width="4.7109375" style="13" customWidth="1"/>
    <col min="3842" max="3842" width="41.28515625" style="13" customWidth="1"/>
    <col min="3843" max="3843" width="10.42578125" style="13" customWidth="1"/>
    <col min="3844" max="3844" width="14.85546875" style="13" bestFit="1" customWidth="1"/>
    <col min="3845" max="3845" width="12.28515625" style="13" bestFit="1" customWidth="1"/>
    <col min="3846" max="3846" width="9.140625" style="13"/>
    <col min="3847" max="3847" width="12.28515625" style="13" bestFit="1" customWidth="1"/>
    <col min="3848" max="4096" width="9.140625" style="13"/>
    <col min="4097" max="4097" width="4.7109375" style="13" customWidth="1"/>
    <col min="4098" max="4098" width="41.28515625" style="13" customWidth="1"/>
    <col min="4099" max="4099" width="10.42578125" style="13" customWidth="1"/>
    <col min="4100" max="4100" width="14.85546875" style="13" bestFit="1" customWidth="1"/>
    <col min="4101" max="4101" width="12.28515625" style="13" bestFit="1" customWidth="1"/>
    <col min="4102" max="4102" width="9.140625" style="13"/>
    <col min="4103" max="4103" width="12.28515625" style="13" bestFit="1" customWidth="1"/>
    <col min="4104" max="4352" width="9.140625" style="13"/>
    <col min="4353" max="4353" width="4.7109375" style="13" customWidth="1"/>
    <col min="4354" max="4354" width="41.28515625" style="13" customWidth="1"/>
    <col min="4355" max="4355" width="10.42578125" style="13" customWidth="1"/>
    <col min="4356" max="4356" width="14.85546875" style="13" bestFit="1" customWidth="1"/>
    <col min="4357" max="4357" width="12.28515625" style="13" bestFit="1" customWidth="1"/>
    <col min="4358" max="4358" width="9.140625" style="13"/>
    <col min="4359" max="4359" width="12.28515625" style="13" bestFit="1" customWidth="1"/>
    <col min="4360" max="4608" width="9.140625" style="13"/>
    <col min="4609" max="4609" width="4.7109375" style="13" customWidth="1"/>
    <col min="4610" max="4610" width="41.28515625" style="13" customWidth="1"/>
    <col min="4611" max="4611" width="10.42578125" style="13" customWidth="1"/>
    <col min="4612" max="4612" width="14.85546875" style="13" bestFit="1" customWidth="1"/>
    <col min="4613" max="4613" width="12.28515625" style="13" bestFit="1" customWidth="1"/>
    <col min="4614" max="4614" width="9.140625" style="13"/>
    <col min="4615" max="4615" width="12.28515625" style="13" bestFit="1" customWidth="1"/>
    <col min="4616" max="4864" width="9.140625" style="13"/>
    <col min="4865" max="4865" width="4.7109375" style="13" customWidth="1"/>
    <col min="4866" max="4866" width="41.28515625" style="13" customWidth="1"/>
    <col min="4867" max="4867" width="10.42578125" style="13" customWidth="1"/>
    <col min="4868" max="4868" width="14.85546875" style="13" bestFit="1" customWidth="1"/>
    <col min="4869" max="4869" width="12.28515625" style="13" bestFit="1" customWidth="1"/>
    <col min="4870" max="4870" width="9.140625" style="13"/>
    <col min="4871" max="4871" width="12.28515625" style="13" bestFit="1" customWidth="1"/>
    <col min="4872" max="5120" width="9.140625" style="13"/>
    <col min="5121" max="5121" width="4.7109375" style="13" customWidth="1"/>
    <col min="5122" max="5122" width="41.28515625" style="13" customWidth="1"/>
    <col min="5123" max="5123" width="10.42578125" style="13" customWidth="1"/>
    <col min="5124" max="5124" width="14.85546875" style="13" bestFit="1" customWidth="1"/>
    <col min="5125" max="5125" width="12.28515625" style="13" bestFit="1" customWidth="1"/>
    <col min="5126" max="5126" width="9.140625" style="13"/>
    <col min="5127" max="5127" width="12.28515625" style="13" bestFit="1" customWidth="1"/>
    <col min="5128" max="5376" width="9.140625" style="13"/>
    <col min="5377" max="5377" width="4.7109375" style="13" customWidth="1"/>
    <col min="5378" max="5378" width="41.28515625" style="13" customWidth="1"/>
    <col min="5379" max="5379" width="10.42578125" style="13" customWidth="1"/>
    <col min="5380" max="5380" width="14.85546875" style="13" bestFit="1" customWidth="1"/>
    <col min="5381" max="5381" width="12.28515625" style="13" bestFit="1" customWidth="1"/>
    <col min="5382" max="5382" width="9.140625" style="13"/>
    <col min="5383" max="5383" width="12.28515625" style="13" bestFit="1" customWidth="1"/>
    <col min="5384" max="5632" width="9.140625" style="13"/>
    <col min="5633" max="5633" width="4.7109375" style="13" customWidth="1"/>
    <col min="5634" max="5634" width="41.28515625" style="13" customWidth="1"/>
    <col min="5635" max="5635" width="10.42578125" style="13" customWidth="1"/>
    <col min="5636" max="5636" width="14.85546875" style="13" bestFit="1" customWidth="1"/>
    <col min="5637" max="5637" width="12.28515625" style="13" bestFit="1" customWidth="1"/>
    <col min="5638" max="5638" width="9.140625" style="13"/>
    <col min="5639" max="5639" width="12.28515625" style="13" bestFit="1" customWidth="1"/>
    <col min="5640" max="5888" width="9.140625" style="13"/>
    <col min="5889" max="5889" width="4.7109375" style="13" customWidth="1"/>
    <col min="5890" max="5890" width="41.28515625" style="13" customWidth="1"/>
    <col min="5891" max="5891" width="10.42578125" style="13" customWidth="1"/>
    <col min="5892" max="5892" width="14.85546875" style="13" bestFit="1" customWidth="1"/>
    <col min="5893" max="5893" width="12.28515625" style="13" bestFit="1" customWidth="1"/>
    <col min="5894" max="5894" width="9.140625" style="13"/>
    <col min="5895" max="5895" width="12.28515625" style="13" bestFit="1" customWidth="1"/>
    <col min="5896" max="6144" width="9.140625" style="13"/>
    <col min="6145" max="6145" width="4.7109375" style="13" customWidth="1"/>
    <col min="6146" max="6146" width="41.28515625" style="13" customWidth="1"/>
    <col min="6147" max="6147" width="10.42578125" style="13" customWidth="1"/>
    <col min="6148" max="6148" width="14.85546875" style="13" bestFit="1" customWidth="1"/>
    <col min="6149" max="6149" width="12.28515625" style="13" bestFit="1" customWidth="1"/>
    <col min="6150" max="6150" width="9.140625" style="13"/>
    <col min="6151" max="6151" width="12.28515625" style="13" bestFit="1" customWidth="1"/>
    <col min="6152" max="6400" width="9.140625" style="13"/>
    <col min="6401" max="6401" width="4.7109375" style="13" customWidth="1"/>
    <col min="6402" max="6402" width="41.28515625" style="13" customWidth="1"/>
    <col min="6403" max="6403" width="10.42578125" style="13" customWidth="1"/>
    <col min="6404" max="6404" width="14.85546875" style="13" bestFit="1" customWidth="1"/>
    <col min="6405" max="6405" width="12.28515625" style="13" bestFit="1" customWidth="1"/>
    <col min="6406" max="6406" width="9.140625" style="13"/>
    <col min="6407" max="6407" width="12.28515625" style="13" bestFit="1" customWidth="1"/>
    <col min="6408" max="6656" width="9.140625" style="13"/>
    <col min="6657" max="6657" width="4.7109375" style="13" customWidth="1"/>
    <col min="6658" max="6658" width="41.28515625" style="13" customWidth="1"/>
    <col min="6659" max="6659" width="10.42578125" style="13" customWidth="1"/>
    <col min="6660" max="6660" width="14.85546875" style="13" bestFit="1" customWidth="1"/>
    <col min="6661" max="6661" width="12.28515625" style="13" bestFit="1" customWidth="1"/>
    <col min="6662" max="6662" width="9.140625" style="13"/>
    <col min="6663" max="6663" width="12.28515625" style="13" bestFit="1" customWidth="1"/>
    <col min="6664" max="6912" width="9.140625" style="13"/>
    <col min="6913" max="6913" width="4.7109375" style="13" customWidth="1"/>
    <col min="6914" max="6914" width="41.28515625" style="13" customWidth="1"/>
    <col min="6915" max="6915" width="10.42578125" style="13" customWidth="1"/>
    <col min="6916" max="6916" width="14.85546875" style="13" bestFit="1" customWidth="1"/>
    <col min="6917" max="6917" width="12.28515625" style="13" bestFit="1" customWidth="1"/>
    <col min="6918" max="6918" width="9.140625" style="13"/>
    <col min="6919" max="6919" width="12.28515625" style="13" bestFit="1" customWidth="1"/>
    <col min="6920" max="7168" width="9.140625" style="13"/>
    <col min="7169" max="7169" width="4.7109375" style="13" customWidth="1"/>
    <col min="7170" max="7170" width="41.28515625" style="13" customWidth="1"/>
    <col min="7171" max="7171" width="10.42578125" style="13" customWidth="1"/>
    <col min="7172" max="7172" width="14.85546875" style="13" bestFit="1" customWidth="1"/>
    <col min="7173" max="7173" width="12.28515625" style="13" bestFit="1" customWidth="1"/>
    <col min="7174" max="7174" width="9.140625" style="13"/>
    <col min="7175" max="7175" width="12.28515625" style="13" bestFit="1" customWidth="1"/>
    <col min="7176" max="7424" width="9.140625" style="13"/>
    <col min="7425" max="7425" width="4.7109375" style="13" customWidth="1"/>
    <col min="7426" max="7426" width="41.28515625" style="13" customWidth="1"/>
    <col min="7427" max="7427" width="10.42578125" style="13" customWidth="1"/>
    <col min="7428" max="7428" width="14.85546875" style="13" bestFit="1" customWidth="1"/>
    <col min="7429" max="7429" width="12.28515625" style="13" bestFit="1" customWidth="1"/>
    <col min="7430" max="7430" width="9.140625" style="13"/>
    <col min="7431" max="7431" width="12.28515625" style="13" bestFit="1" customWidth="1"/>
    <col min="7432" max="7680" width="9.140625" style="13"/>
    <col min="7681" max="7681" width="4.7109375" style="13" customWidth="1"/>
    <col min="7682" max="7682" width="41.28515625" style="13" customWidth="1"/>
    <col min="7683" max="7683" width="10.42578125" style="13" customWidth="1"/>
    <col min="7684" max="7684" width="14.85546875" style="13" bestFit="1" customWidth="1"/>
    <col min="7685" max="7685" width="12.28515625" style="13" bestFit="1" customWidth="1"/>
    <col min="7686" max="7686" width="9.140625" style="13"/>
    <col min="7687" max="7687" width="12.28515625" style="13" bestFit="1" customWidth="1"/>
    <col min="7688" max="7936" width="9.140625" style="13"/>
    <col min="7937" max="7937" width="4.7109375" style="13" customWidth="1"/>
    <col min="7938" max="7938" width="41.28515625" style="13" customWidth="1"/>
    <col min="7939" max="7939" width="10.42578125" style="13" customWidth="1"/>
    <col min="7940" max="7940" width="14.85546875" style="13" bestFit="1" customWidth="1"/>
    <col min="7941" max="7941" width="12.28515625" style="13" bestFit="1" customWidth="1"/>
    <col min="7942" max="7942" width="9.140625" style="13"/>
    <col min="7943" max="7943" width="12.28515625" style="13" bestFit="1" customWidth="1"/>
    <col min="7944" max="8192" width="9.140625" style="13"/>
    <col min="8193" max="8193" width="4.7109375" style="13" customWidth="1"/>
    <col min="8194" max="8194" width="41.28515625" style="13" customWidth="1"/>
    <col min="8195" max="8195" width="10.42578125" style="13" customWidth="1"/>
    <col min="8196" max="8196" width="14.85546875" style="13" bestFit="1" customWidth="1"/>
    <col min="8197" max="8197" width="12.28515625" style="13" bestFit="1" customWidth="1"/>
    <col min="8198" max="8198" width="9.140625" style="13"/>
    <col min="8199" max="8199" width="12.28515625" style="13" bestFit="1" customWidth="1"/>
    <col min="8200" max="8448" width="9.140625" style="13"/>
    <col min="8449" max="8449" width="4.7109375" style="13" customWidth="1"/>
    <col min="8450" max="8450" width="41.28515625" style="13" customWidth="1"/>
    <col min="8451" max="8451" width="10.42578125" style="13" customWidth="1"/>
    <col min="8452" max="8452" width="14.85546875" style="13" bestFit="1" customWidth="1"/>
    <col min="8453" max="8453" width="12.28515625" style="13" bestFit="1" customWidth="1"/>
    <col min="8454" max="8454" width="9.140625" style="13"/>
    <col min="8455" max="8455" width="12.28515625" style="13" bestFit="1" customWidth="1"/>
    <col min="8456" max="8704" width="9.140625" style="13"/>
    <col min="8705" max="8705" width="4.7109375" style="13" customWidth="1"/>
    <col min="8706" max="8706" width="41.28515625" style="13" customWidth="1"/>
    <col min="8707" max="8707" width="10.42578125" style="13" customWidth="1"/>
    <col min="8708" max="8708" width="14.85546875" style="13" bestFit="1" customWidth="1"/>
    <col min="8709" max="8709" width="12.28515625" style="13" bestFit="1" customWidth="1"/>
    <col min="8710" max="8710" width="9.140625" style="13"/>
    <col min="8711" max="8711" width="12.28515625" style="13" bestFit="1" customWidth="1"/>
    <col min="8712" max="8960" width="9.140625" style="13"/>
    <col min="8961" max="8961" width="4.7109375" style="13" customWidth="1"/>
    <col min="8962" max="8962" width="41.28515625" style="13" customWidth="1"/>
    <col min="8963" max="8963" width="10.42578125" style="13" customWidth="1"/>
    <col min="8964" max="8964" width="14.85546875" style="13" bestFit="1" customWidth="1"/>
    <col min="8965" max="8965" width="12.28515625" style="13" bestFit="1" customWidth="1"/>
    <col min="8966" max="8966" width="9.140625" style="13"/>
    <col min="8967" max="8967" width="12.28515625" style="13" bestFit="1" customWidth="1"/>
    <col min="8968" max="9216" width="9.140625" style="13"/>
    <col min="9217" max="9217" width="4.7109375" style="13" customWidth="1"/>
    <col min="9218" max="9218" width="41.28515625" style="13" customWidth="1"/>
    <col min="9219" max="9219" width="10.42578125" style="13" customWidth="1"/>
    <col min="9220" max="9220" width="14.85546875" style="13" bestFit="1" customWidth="1"/>
    <col min="9221" max="9221" width="12.28515625" style="13" bestFit="1" customWidth="1"/>
    <col min="9222" max="9222" width="9.140625" style="13"/>
    <col min="9223" max="9223" width="12.28515625" style="13" bestFit="1" customWidth="1"/>
    <col min="9224" max="9472" width="9.140625" style="13"/>
    <col min="9473" max="9473" width="4.7109375" style="13" customWidth="1"/>
    <col min="9474" max="9474" width="41.28515625" style="13" customWidth="1"/>
    <col min="9475" max="9475" width="10.42578125" style="13" customWidth="1"/>
    <col min="9476" max="9476" width="14.85546875" style="13" bestFit="1" customWidth="1"/>
    <col min="9477" max="9477" width="12.28515625" style="13" bestFit="1" customWidth="1"/>
    <col min="9478" max="9478" width="9.140625" style="13"/>
    <col min="9479" max="9479" width="12.28515625" style="13" bestFit="1" customWidth="1"/>
    <col min="9480" max="9728" width="9.140625" style="13"/>
    <col min="9729" max="9729" width="4.7109375" style="13" customWidth="1"/>
    <col min="9730" max="9730" width="41.28515625" style="13" customWidth="1"/>
    <col min="9731" max="9731" width="10.42578125" style="13" customWidth="1"/>
    <col min="9732" max="9732" width="14.85546875" style="13" bestFit="1" customWidth="1"/>
    <col min="9733" max="9733" width="12.28515625" style="13" bestFit="1" customWidth="1"/>
    <col min="9734" max="9734" width="9.140625" style="13"/>
    <col min="9735" max="9735" width="12.28515625" style="13" bestFit="1" customWidth="1"/>
    <col min="9736" max="9984" width="9.140625" style="13"/>
    <col min="9985" max="9985" width="4.7109375" style="13" customWidth="1"/>
    <col min="9986" max="9986" width="41.28515625" style="13" customWidth="1"/>
    <col min="9987" max="9987" width="10.42578125" style="13" customWidth="1"/>
    <col min="9988" max="9988" width="14.85546875" style="13" bestFit="1" customWidth="1"/>
    <col min="9989" max="9989" width="12.28515625" style="13" bestFit="1" customWidth="1"/>
    <col min="9990" max="9990" width="9.140625" style="13"/>
    <col min="9991" max="9991" width="12.28515625" style="13" bestFit="1" customWidth="1"/>
    <col min="9992" max="10240" width="9.140625" style="13"/>
    <col min="10241" max="10241" width="4.7109375" style="13" customWidth="1"/>
    <col min="10242" max="10242" width="41.28515625" style="13" customWidth="1"/>
    <col min="10243" max="10243" width="10.42578125" style="13" customWidth="1"/>
    <col min="10244" max="10244" width="14.85546875" style="13" bestFit="1" customWidth="1"/>
    <col min="10245" max="10245" width="12.28515625" style="13" bestFit="1" customWidth="1"/>
    <col min="10246" max="10246" width="9.140625" style="13"/>
    <col min="10247" max="10247" width="12.28515625" style="13" bestFit="1" customWidth="1"/>
    <col min="10248" max="10496" width="9.140625" style="13"/>
    <col min="10497" max="10497" width="4.7109375" style="13" customWidth="1"/>
    <col min="10498" max="10498" width="41.28515625" style="13" customWidth="1"/>
    <col min="10499" max="10499" width="10.42578125" style="13" customWidth="1"/>
    <col min="10500" max="10500" width="14.85546875" style="13" bestFit="1" customWidth="1"/>
    <col min="10501" max="10501" width="12.28515625" style="13" bestFit="1" customWidth="1"/>
    <col min="10502" max="10502" width="9.140625" style="13"/>
    <col min="10503" max="10503" width="12.28515625" style="13" bestFit="1" customWidth="1"/>
    <col min="10504" max="10752" width="9.140625" style="13"/>
    <col min="10753" max="10753" width="4.7109375" style="13" customWidth="1"/>
    <col min="10754" max="10754" width="41.28515625" style="13" customWidth="1"/>
    <col min="10755" max="10755" width="10.42578125" style="13" customWidth="1"/>
    <col min="10756" max="10756" width="14.85546875" style="13" bestFit="1" customWidth="1"/>
    <col min="10757" max="10757" width="12.28515625" style="13" bestFit="1" customWidth="1"/>
    <col min="10758" max="10758" width="9.140625" style="13"/>
    <col min="10759" max="10759" width="12.28515625" style="13" bestFit="1" customWidth="1"/>
    <col min="10760" max="11008" width="9.140625" style="13"/>
    <col min="11009" max="11009" width="4.7109375" style="13" customWidth="1"/>
    <col min="11010" max="11010" width="41.28515625" style="13" customWidth="1"/>
    <col min="11011" max="11011" width="10.42578125" style="13" customWidth="1"/>
    <col min="11012" max="11012" width="14.85546875" style="13" bestFit="1" customWidth="1"/>
    <col min="11013" max="11013" width="12.28515625" style="13" bestFit="1" customWidth="1"/>
    <col min="11014" max="11014" width="9.140625" style="13"/>
    <col min="11015" max="11015" width="12.28515625" style="13" bestFit="1" customWidth="1"/>
    <col min="11016" max="11264" width="9.140625" style="13"/>
    <col min="11265" max="11265" width="4.7109375" style="13" customWidth="1"/>
    <col min="11266" max="11266" width="41.28515625" style="13" customWidth="1"/>
    <col min="11267" max="11267" width="10.42578125" style="13" customWidth="1"/>
    <col min="11268" max="11268" width="14.85546875" style="13" bestFit="1" customWidth="1"/>
    <col min="11269" max="11269" width="12.28515625" style="13" bestFit="1" customWidth="1"/>
    <col min="11270" max="11270" width="9.140625" style="13"/>
    <col min="11271" max="11271" width="12.28515625" style="13" bestFit="1" customWidth="1"/>
    <col min="11272" max="11520" width="9.140625" style="13"/>
    <col min="11521" max="11521" width="4.7109375" style="13" customWidth="1"/>
    <col min="11522" max="11522" width="41.28515625" style="13" customWidth="1"/>
    <col min="11523" max="11523" width="10.42578125" style="13" customWidth="1"/>
    <col min="11524" max="11524" width="14.85546875" style="13" bestFit="1" customWidth="1"/>
    <col min="11525" max="11525" width="12.28515625" style="13" bestFit="1" customWidth="1"/>
    <col min="11526" max="11526" width="9.140625" style="13"/>
    <col min="11527" max="11527" width="12.28515625" style="13" bestFit="1" customWidth="1"/>
    <col min="11528" max="11776" width="9.140625" style="13"/>
    <col min="11777" max="11777" width="4.7109375" style="13" customWidth="1"/>
    <col min="11778" max="11778" width="41.28515625" style="13" customWidth="1"/>
    <col min="11779" max="11779" width="10.42578125" style="13" customWidth="1"/>
    <col min="11780" max="11780" width="14.85546875" style="13" bestFit="1" customWidth="1"/>
    <col min="11781" max="11781" width="12.28515625" style="13" bestFit="1" customWidth="1"/>
    <col min="11782" max="11782" width="9.140625" style="13"/>
    <col min="11783" max="11783" width="12.28515625" style="13" bestFit="1" customWidth="1"/>
    <col min="11784" max="12032" width="9.140625" style="13"/>
    <col min="12033" max="12033" width="4.7109375" style="13" customWidth="1"/>
    <col min="12034" max="12034" width="41.28515625" style="13" customWidth="1"/>
    <col min="12035" max="12035" width="10.42578125" style="13" customWidth="1"/>
    <col min="12036" max="12036" width="14.85546875" style="13" bestFit="1" customWidth="1"/>
    <col min="12037" max="12037" width="12.28515625" style="13" bestFit="1" customWidth="1"/>
    <col min="12038" max="12038" width="9.140625" style="13"/>
    <col min="12039" max="12039" width="12.28515625" style="13" bestFit="1" customWidth="1"/>
    <col min="12040" max="12288" width="9.140625" style="13"/>
    <col min="12289" max="12289" width="4.7109375" style="13" customWidth="1"/>
    <col min="12290" max="12290" width="41.28515625" style="13" customWidth="1"/>
    <col min="12291" max="12291" width="10.42578125" style="13" customWidth="1"/>
    <col min="12292" max="12292" width="14.85546875" style="13" bestFit="1" customWidth="1"/>
    <col min="12293" max="12293" width="12.28515625" style="13" bestFit="1" customWidth="1"/>
    <col min="12294" max="12294" width="9.140625" style="13"/>
    <col min="12295" max="12295" width="12.28515625" style="13" bestFit="1" customWidth="1"/>
    <col min="12296" max="12544" width="9.140625" style="13"/>
    <col min="12545" max="12545" width="4.7109375" style="13" customWidth="1"/>
    <col min="12546" max="12546" width="41.28515625" style="13" customWidth="1"/>
    <col min="12547" max="12547" width="10.42578125" style="13" customWidth="1"/>
    <col min="12548" max="12548" width="14.85546875" style="13" bestFit="1" customWidth="1"/>
    <col min="12549" max="12549" width="12.28515625" style="13" bestFit="1" customWidth="1"/>
    <col min="12550" max="12550" width="9.140625" style="13"/>
    <col min="12551" max="12551" width="12.28515625" style="13" bestFit="1" customWidth="1"/>
    <col min="12552" max="12800" width="9.140625" style="13"/>
    <col min="12801" max="12801" width="4.7109375" style="13" customWidth="1"/>
    <col min="12802" max="12802" width="41.28515625" style="13" customWidth="1"/>
    <col min="12803" max="12803" width="10.42578125" style="13" customWidth="1"/>
    <col min="12804" max="12804" width="14.85546875" style="13" bestFit="1" customWidth="1"/>
    <col min="12805" max="12805" width="12.28515625" style="13" bestFit="1" customWidth="1"/>
    <col min="12806" max="12806" width="9.140625" style="13"/>
    <col min="12807" max="12807" width="12.28515625" style="13" bestFit="1" customWidth="1"/>
    <col min="12808" max="13056" width="9.140625" style="13"/>
    <col min="13057" max="13057" width="4.7109375" style="13" customWidth="1"/>
    <col min="13058" max="13058" width="41.28515625" style="13" customWidth="1"/>
    <col min="13059" max="13059" width="10.42578125" style="13" customWidth="1"/>
    <col min="13060" max="13060" width="14.85546875" style="13" bestFit="1" customWidth="1"/>
    <col min="13061" max="13061" width="12.28515625" style="13" bestFit="1" customWidth="1"/>
    <col min="13062" max="13062" width="9.140625" style="13"/>
    <col min="13063" max="13063" width="12.28515625" style="13" bestFit="1" customWidth="1"/>
    <col min="13064" max="13312" width="9.140625" style="13"/>
    <col min="13313" max="13313" width="4.7109375" style="13" customWidth="1"/>
    <col min="13314" max="13314" width="41.28515625" style="13" customWidth="1"/>
    <col min="13315" max="13315" width="10.42578125" style="13" customWidth="1"/>
    <col min="13316" max="13316" width="14.85546875" style="13" bestFit="1" customWidth="1"/>
    <col min="13317" max="13317" width="12.28515625" style="13" bestFit="1" customWidth="1"/>
    <col min="13318" max="13318" width="9.140625" style="13"/>
    <col min="13319" max="13319" width="12.28515625" style="13" bestFit="1" customWidth="1"/>
    <col min="13320" max="13568" width="9.140625" style="13"/>
    <col min="13569" max="13569" width="4.7109375" style="13" customWidth="1"/>
    <col min="13570" max="13570" width="41.28515625" style="13" customWidth="1"/>
    <col min="13571" max="13571" width="10.42578125" style="13" customWidth="1"/>
    <col min="13572" max="13572" width="14.85546875" style="13" bestFit="1" customWidth="1"/>
    <col min="13573" max="13573" width="12.28515625" style="13" bestFit="1" customWidth="1"/>
    <col min="13574" max="13574" width="9.140625" style="13"/>
    <col min="13575" max="13575" width="12.28515625" style="13" bestFit="1" customWidth="1"/>
    <col min="13576" max="13824" width="9.140625" style="13"/>
    <col min="13825" max="13825" width="4.7109375" style="13" customWidth="1"/>
    <col min="13826" max="13826" width="41.28515625" style="13" customWidth="1"/>
    <col min="13827" max="13827" width="10.42578125" style="13" customWidth="1"/>
    <col min="13828" max="13828" width="14.85546875" style="13" bestFit="1" customWidth="1"/>
    <col min="13829" max="13829" width="12.28515625" style="13" bestFit="1" customWidth="1"/>
    <col min="13830" max="13830" width="9.140625" style="13"/>
    <col min="13831" max="13831" width="12.28515625" style="13" bestFit="1" customWidth="1"/>
    <col min="13832" max="14080" width="9.140625" style="13"/>
    <col min="14081" max="14081" width="4.7109375" style="13" customWidth="1"/>
    <col min="14082" max="14082" width="41.28515625" style="13" customWidth="1"/>
    <col min="14083" max="14083" width="10.42578125" style="13" customWidth="1"/>
    <col min="14084" max="14084" width="14.85546875" style="13" bestFit="1" customWidth="1"/>
    <col min="14085" max="14085" width="12.28515625" style="13" bestFit="1" customWidth="1"/>
    <col min="14086" max="14086" width="9.140625" style="13"/>
    <col min="14087" max="14087" width="12.28515625" style="13" bestFit="1" customWidth="1"/>
    <col min="14088" max="14336" width="9.140625" style="13"/>
    <col min="14337" max="14337" width="4.7109375" style="13" customWidth="1"/>
    <col min="14338" max="14338" width="41.28515625" style="13" customWidth="1"/>
    <col min="14339" max="14339" width="10.42578125" style="13" customWidth="1"/>
    <col min="14340" max="14340" width="14.85546875" style="13" bestFit="1" customWidth="1"/>
    <col min="14341" max="14341" width="12.28515625" style="13" bestFit="1" customWidth="1"/>
    <col min="14342" max="14342" width="9.140625" style="13"/>
    <col min="14343" max="14343" width="12.28515625" style="13" bestFit="1" customWidth="1"/>
    <col min="14344" max="14592" width="9.140625" style="13"/>
    <col min="14593" max="14593" width="4.7109375" style="13" customWidth="1"/>
    <col min="14594" max="14594" width="41.28515625" style="13" customWidth="1"/>
    <col min="14595" max="14595" width="10.42578125" style="13" customWidth="1"/>
    <col min="14596" max="14596" width="14.85546875" style="13" bestFit="1" customWidth="1"/>
    <col min="14597" max="14597" width="12.28515625" style="13" bestFit="1" customWidth="1"/>
    <col min="14598" max="14598" width="9.140625" style="13"/>
    <col min="14599" max="14599" width="12.28515625" style="13" bestFit="1" customWidth="1"/>
    <col min="14600" max="14848" width="9.140625" style="13"/>
    <col min="14849" max="14849" width="4.7109375" style="13" customWidth="1"/>
    <col min="14850" max="14850" width="41.28515625" style="13" customWidth="1"/>
    <col min="14851" max="14851" width="10.42578125" style="13" customWidth="1"/>
    <col min="14852" max="14852" width="14.85546875" style="13" bestFit="1" customWidth="1"/>
    <col min="14853" max="14853" width="12.28515625" style="13" bestFit="1" customWidth="1"/>
    <col min="14854" max="14854" width="9.140625" style="13"/>
    <col min="14855" max="14855" width="12.28515625" style="13" bestFit="1" customWidth="1"/>
    <col min="14856" max="15104" width="9.140625" style="13"/>
    <col min="15105" max="15105" width="4.7109375" style="13" customWidth="1"/>
    <col min="15106" max="15106" width="41.28515625" style="13" customWidth="1"/>
    <col min="15107" max="15107" width="10.42578125" style="13" customWidth="1"/>
    <col min="15108" max="15108" width="14.85546875" style="13" bestFit="1" customWidth="1"/>
    <col min="15109" max="15109" width="12.28515625" style="13" bestFit="1" customWidth="1"/>
    <col min="15110" max="15110" width="9.140625" style="13"/>
    <col min="15111" max="15111" width="12.28515625" style="13" bestFit="1" customWidth="1"/>
    <col min="15112" max="15360" width="9.140625" style="13"/>
    <col min="15361" max="15361" width="4.7109375" style="13" customWidth="1"/>
    <col min="15362" max="15362" width="41.28515625" style="13" customWidth="1"/>
    <col min="15363" max="15363" width="10.42578125" style="13" customWidth="1"/>
    <col min="15364" max="15364" width="14.85546875" style="13" bestFit="1" customWidth="1"/>
    <col min="15365" max="15365" width="12.28515625" style="13" bestFit="1" customWidth="1"/>
    <col min="15366" max="15366" width="9.140625" style="13"/>
    <col min="15367" max="15367" width="12.28515625" style="13" bestFit="1" customWidth="1"/>
    <col min="15368" max="15616" width="9.140625" style="13"/>
    <col min="15617" max="15617" width="4.7109375" style="13" customWidth="1"/>
    <col min="15618" max="15618" width="41.28515625" style="13" customWidth="1"/>
    <col min="15619" max="15619" width="10.42578125" style="13" customWidth="1"/>
    <col min="15620" max="15620" width="14.85546875" style="13" bestFit="1" customWidth="1"/>
    <col min="15621" max="15621" width="12.28515625" style="13" bestFit="1" customWidth="1"/>
    <col min="15622" max="15622" width="9.140625" style="13"/>
    <col min="15623" max="15623" width="12.28515625" style="13" bestFit="1" customWidth="1"/>
    <col min="15624" max="15872" width="9.140625" style="13"/>
    <col min="15873" max="15873" width="4.7109375" style="13" customWidth="1"/>
    <col min="15874" max="15874" width="41.28515625" style="13" customWidth="1"/>
    <col min="15875" max="15875" width="10.42578125" style="13" customWidth="1"/>
    <col min="15876" max="15876" width="14.85546875" style="13" bestFit="1" customWidth="1"/>
    <col min="15877" max="15877" width="12.28515625" style="13" bestFit="1" customWidth="1"/>
    <col min="15878" max="15878" width="9.140625" style="13"/>
    <col min="15879" max="15879" width="12.28515625" style="13" bestFit="1" customWidth="1"/>
    <col min="15880" max="16128" width="9.140625" style="13"/>
    <col min="16129" max="16129" width="4.7109375" style="13" customWidth="1"/>
    <col min="16130" max="16130" width="41.28515625" style="13" customWidth="1"/>
    <col min="16131" max="16131" width="10.42578125" style="13" customWidth="1"/>
    <col min="16132" max="16132" width="14.85546875" style="13" bestFit="1" customWidth="1"/>
    <col min="16133" max="16133" width="12.28515625" style="13" bestFit="1" customWidth="1"/>
    <col min="16134" max="16134" width="9.140625" style="13"/>
    <col min="16135" max="16135" width="12.28515625" style="13" bestFit="1" customWidth="1"/>
    <col min="16136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337</v>
      </c>
      <c r="C2" s="13" t="s">
        <v>338</v>
      </c>
      <c r="D2" s="13" t="s">
        <v>339</v>
      </c>
      <c r="E2" s="13" t="s">
        <v>340</v>
      </c>
    </row>
    <row r="3" spans="1:5" ht="15">
      <c r="A3" s="12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9">
        <v>160</v>
      </c>
      <c r="B4" s="20" t="s">
        <v>284</v>
      </c>
      <c r="C4" s="5">
        <v>630</v>
      </c>
      <c r="D4" s="10" t="s">
        <v>314</v>
      </c>
      <c r="E4" s="10" t="s">
        <v>274</v>
      </c>
    </row>
    <row r="5" spans="1:5">
      <c r="A5" s="9">
        <v>160</v>
      </c>
      <c r="B5" s="20" t="s">
        <v>285</v>
      </c>
      <c r="C5" s="5">
        <v>285</v>
      </c>
      <c r="D5" s="10" t="s">
        <v>314</v>
      </c>
      <c r="E5" s="10" t="s">
        <v>274</v>
      </c>
    </row>
    <row r="6" spans="1:5">
      <c r="A6" s="9">
        <v>160</v>
      </c>
      <c r="B6" s="20" t="s">
        <v>341</v>
      </c>
      <c r="C6" s="5">
        <v>327.5</v>
      </c>
      <c r="D6" s="10" t="s">
        <v>314</v>
      </c>
      <c r="E6" s="10" t="s">
        <v>274</v>
      </c>
    </row>
    <row r="7" spans="1:5">
      <c r="A7" s="9">
        <v>160</v>
      </c>
      <c r="B7" s="20" t="s">
        <v>286</v>
      </c>
      <c r="C7" s="5">
        <v>134</v>
      </c>
      <c r="D7" s="10" t="s">
        <v>314</v>
      </c>
      <c r="E7" s="10" t="s">
        <v>274</v>
      </c>
    </row>
    <row r="8" spans="1:5">
      <c r="A8" s="9">
        <v>160</v>
      </c>
      <c r="B8" s="20" t="s">
        <v>287</v>
      </c>
      <c r="C8" s="5">
        <v>795</v>
      </c>
      <c r="D8" s="10" t="s">
        <v>314</v>
      </c>
      <c r="E8" s="10" t="s">
        <v>288</v>
      </c>
    </row>
    <row r="9" spans="1:5">
      <c r="A9" s="9">
        <v>160</v>
      </c>
      <c r="B9" s="20" t="s">
        <v>289</v>
      </c>
      <c r="C9" s="5">
        <v>850</v>
      </c>
      <c r="D9" s="10" t="s">
        <v>314</v>
      </c>
      <c r="E9" s="10" t="s">
        <v>283</v>
      </c>
    </row>
    <row r="10" spans="1:5">
      <c r="A10" s="9">
        <v>165</v>
      </c>
      <c r="B10" s="20" t="s">
        <v>284</v>
      </c>
      <c r="C10" s="5">
        <v>630</v>
      </c>
      <c r="D10" s="10" t="s">
        <v>314</v>
      </c>
      <c r="E10" s="10" t="s">
        <v>274</v>
      </c>
    </row>
    <row r="11" spans="1:5">
      <c r="A11" s="9">
        <v>165</v>
      </c>
      <c r="B11" s="20" t="s">
        <v>285</v>
      </c>
      <c r="C11" s="5">
        <v>285</v>
      </c>
      <c r="D11" s="10" t="s">
        <v>314</v>
      </c>
      <c r="E11" s="10" t="s">
        <v>274</v>
      </c>
    </row>
    <row r="12" spans="1:5">
      <c r="A12" s="9">
        <v>165</v>
      </c>
      <c r="B12" s="20" t="s">
        <v>341</v>
      </c>
      <c r="C12" s="5">
        <v>327.5</v>
      </c>
      <c r="D12" s="10" t="s">
        <v>314</v>
      </c>
      <c r="E12" s="10" t="s">
        <v>274</v>
      </c>
    </row>
    <row r="13" spans="1:5">
      <c r="A13" s="9">
        <v>165</v>
      </c>
      <c r="B13" s="20" t="s">
        <v>286</v>
      </c>
      <c r="C13" s="5">
        <v>134</v>
      </c>
      <c r="D13" s="10" t="s">
        <v>314</v>
      </c>
      <c r="E13" s="10" t="s">
        <v>274</v>
      </c>
    </row>
    <row r="14" spans="1:5">
      <c r="A14" s="9">
        <v>165</v>
      </c>
      <c r="B14" s="20" t="s">
        <v>287</v>
      </c>
      <c r="C14" s="5">
        <v>795</v>
      </c>
      <c r="D14" s="10" t="s">
        <v>314</v>
      </c>
      <c r="E14" s="10" t="s">
        <v>288</v>
      </c>
    </row>
    <row r="15" spans="1:5">
      <c r="A15" s="9">
        <v>165</v>
      </c>
      <c r="B15" s="20" t="s">
        <v>289</v>
      </c>
      <c r="C15" s="5">
        <v>850</v>
      </c>
      <c r="D15" s="10" t="s">
        <v>314</v>
      </c>
      <c r="E15" s="10" t="s">
        <v>283</v>
      </c>
    </row>
    <row r="16" spans="1:5">
      <c r="A16" s="9">
        <v>44</v>
      </c>
      <c r="B16" s="20" t="s">
        <v>284</v>
      </c>
      <c r="C16" s="5">
        <v>630</v>
      </c>
      <c r="D16" s="10" t="s">
        <v>314</v>
      </c>
      <c r="E16" s="10" t="s">
        <v>274</v>
      </c>
    </row>
    <row r="17" spans="1:5">
      <c r="A17" s="9">
        <v>44</v>
      </c>
      <c r="B17" s="20" t="s">
        <v>285</v>
      </c>
      <c r="C17" s="5">
        <v>285</v>
      </c>
      <c r="D17" s="10" t="s">
        <v>314</v>
      </c>
      <c r="E17" s="10" t="s">
        <v>274</v>
      </c>
    </row>
    <row r="18" spans="1:5">
      <c r="A18" s="9">
        <v>44</v>
      </c>
      <c r="B18" s="20" t="s">
        <v>341</v>
      </c>
      <c r="C18" s="5">
        <v>327.5</v>
      </c>
      <c r="D18" s="10" t="s">
        <v>314</v>
      </c>
      <c r="E18" s="10" t="s">
        <v>274</v>
      </c>
    </row>
    <row r="19" spans="1:5">
      <c r="A19" s="9">
        <v>44</v>
      </c>
      <c r="B19" s="20" t="s">
        <v>286</v>
      </c>
      <c r="C19" s="5">
        <v>134</v>
      </c>
      <c r="D19" s="10" t="s">
        <v>314</v>
      </c>
      <c r="E19" s="10" t="s">
        <v>274</v>
      </c>
    </row>
    <row r="20" spans="1:5">
      <c r="A20" s="9">
        <v>44</v>
      </c>
      <c r="B20" s="20" t="s">
        <v>287</v>
      </c>
      <c r="C20" s="5">
        <v>795</v>
      </c>
      <c r="D20" s="10" t="s">
        <v>314</v>
      </c>
      <c r="E20" s="10" t="s">
        <v>288</v>
      </c>
    </row>
    <row r="21" spans="1:5">
      <c r="A21" s="9">
        <v>44</v>
      </c>
      <c r="B21" s="20" t="s">
        <v>289</v>
      </c>
      <c r="C21" s="5">
        <v>850</v>
      </c>
      <c r="D21" s="10" t="s">
        <v>314</v>
      </c>
      <c r="E21" s="10" t="s">
        <v>283</v>
      </c>
    </row>
    <row r="22" spans="1:5">
      <c r="A22" s="9">
        <v>97</v>
      </c>
      <c r="B22" s="20" t="s">
        <v>284</v>
      </c>
      <c r="C22" s="5">
        <v>630</v>
      </c>
      <c r="D22" s="10" t="s">
        <v>314</v>
      </c>
      <c r="E22" s="10" t="s">
        <v>274</v>
      </c>
    </row>
    <row r="23" spans="1:5">
      <c r="A23" s="9">
        <v>97</v>
      </c>
      <c r="B23" s="20" t="s">
        <v>285</v>
      </c>
      <c r="C23" s="5">
        <v>285</v>
      </c>
      <c r="D23" s="10" t="s">
        <v>314</v>
      </c>
      <c r="E23" s="10" t="s">
        <v>274</v>
      </c>
    </row>
    <row r="24" spans="1:5">
      <c r="A24" s="9">
        <v>97</v>
      </c>
      <c r="B24" s="20" t="s">
        <v>341</v>
      </c>
      <c r="C24" s="5">
        <v>327.5</v>
      </c>
      <c r="D24" s="10" t="s">
        <v>314</v>
      </c>
      <c r="E24" s="10" t="s">
        <v>274</v>
      </c>
    </row>
    <row r="25" spans="1:5">
      <c r="A25" s="9">
        <v>97</v>
      </c>
      <c r="B25" s="20" t="s">
        <v>286</v>
      </c>
      <c r="C25" s="5">
        <v>134</v>
      </c>
      <c r="D25" s="10" t="s">
        <v>314</v>
      </c>
      <c r="E25" s="10" t="s">
        <v>274</v>
      </c>
    </row>
    <row r="26" spans="1:5">
      <c r="A26" s="9">
        <v>97</v>
      </c>
      <c r="B26" s="20" t="s">
        <v>287</v>
      </c>
      <c r="C26" s="5">
        <v>795</v>
      </c>
      <c r="D26" s="10" t="s">
        <v>314</v>
      </c>
      <c r="E26" s="10" t="s">
        <v>288</v>
      </c>
    </row>
    <row r="27" spans="1:5">
      <c r="A27" s="9">
        <v>97</v>
      </c>
      <c r="B27" s="20" t="s">
        <v>289</v>
      </c>
      <c r="C27" s="5">
        <v>850</v>
      </c>
      <c r="D27" s="10" t="s">
        <v>314</v>
      </c>
      <c r="E27" s="10" t="s">
        <v>283</v>
      </c>
    </row>
    <row r="28" spans="1:5">
      <c r="A28" s="9">
        <v>57</v>
      </c>
      <c r="B28" s="20" t="s">
        <v>284</v>
      </c>
      <c r="C28" s="5">
        <v>630</v>
      </c>
      <c r="D28" s="10" t="s">
        <v>314</v>
      </c>
      <c r="E28" s="10" t="s">
        <v>274</v>
      </c>
    </row>
    <row r="29" spans="1:5">
      <c r="A29" s="9">
        <v>57</v>
      </c>
      <c r="B29" s="20" t="s">
        <v>285</v>
      </c>
      <c r="C29" s="5">
        <v>285</v>
      </c>
      <c r="D29" s="10" t="s">
        <v>314</v>
      </c>
      <c r="E29" s="10" t="s">
        <v>274</v>
      </c>
    </row>
    <row r="30" spans="1:5">
      <c r="A30" s="9">
        <v>57</v>
      </c>
      <c r="B30" s="20" t="s">
        <v>341</v>
      </c>
      <c r="C30" s="5">
        <v>327.5</v>
      </c>
      <c r="D30" s="10" t="s">
        <v>314</v>
      </c>
      <c r="E30" s="10" t="s">
        <v>274</v>
      </c>
    </row>
    <row r="31" spans="1:5">
      <c r="A31" s="9">
        <v>57</v>
      </c>
      <c r="B31" s="20" t="s">
        <v>286</v>
      </c>
      <c r="C31" s="5">
        <v>134</v>
      </c>
      <c r="D31" s="10" t="s">
        <v>314</v>
      </c>
      <c r="E31" s="10" t="s">
        <v>274</v>
      </c>
    </row>
    <row r="32" spans="1:5">
      <c r="A32" s="9">
        <v>57</v>
      </c>
      <c r="B32" s="20" t="s">
        <v>287</v>
      </c>
      <c r="C32" s="5">
        <v>795</v>
      </c>
      <c r="D32" s="10" t="s">
        <v>314</v>
      </c>
      <c r="E32" s="10" t="s">
        <v>288</v>
      </c>
    </row>
    <row r="33" spans="1:5">
      <c r="A33" s="9">
        <v>57</v>
      </c>
      <c r="B33" s="20" t="s">
        <v>289</v>
      </c>
      <c r="C33" s="5">
        <v>850</v>
      </c>
      <c r="D33" s="10" t="s">
        <v>314</v>
      </c>
      <c r="E33" s="10" t="s">
        <v>283</v>
      </c>
    </row>
    <row r="34" spans="1:5">
      <c r="A34" s="9">
        <v>98</v>
      </c>
      <c r="B34" s="20" t="s">
        <v>284</v>
      </c>
      <c r="C34" s="5">
        <v>630</v>
      </c>
      <c r="D34" s="10" t="s">
        <v>314</v>
      </c>
      <c r="E34" s="10" t="s">
        <v>274</v>
      </c>
    </row>
    <row r="35" spans="1:5">
      <c r="A35" s="9">
        <v>98</v>
      </c>
      <c r="B35" s="20" t="s">
        <v>285</v>
      </c>
      <c r="C35" s="5">
        <v>285</v>
      </c>
      <c r="D35" s="10" t="s">
        <v>314</v>
      </c>
      <c r="E35" s="10" t="s">
        <v>274</v>
      </c>
    </row>
    <row r="36" spans="1:5">
      <c r="A36" s="9">
        <v>98</v>
      </c>
      <c r="B36" s="20" t="s">
        <v>341</v>
      </c>
      <c r="C36" s="5">
        <v>327.5</v>
      </c>
      <c r="D36" s="10" t="s">
        <v>314</v>
      </c>
      <c r="E36" s="10" t="s">
        <v>274</v>
      </c>
    </row>
    <row r="37" spans="1:5">
      <c r="A37" s="9">
        <v>98</v>
      </c>
      <c r="B37" s="20" t="s">
        <v>286</v>
      </c>
      <c r="C37" s="5">
        <v>134</v>
      </c>
      <c r="D37" s="10" t="s">
        <v>314</v>
      </c>
      <c r="E37" s="10" t="s">
        <v>274</v>
      </c>
    </row>
    <row r="38" spans="1:5">
      <c r="A38" s="9">
        <v>98</v>
      </c>
      <c r="B38" s="20" t="s">
        <v>287</v>
      </c>
      <c r="C38" s="5">
        <v>795</v>
      </c>
      <c r="D38" s="10" t="s">
        <v>314</v>
      </c>
      <c r="E38" s="10" t="s">
        <v>288</v>
      </c>
    </row>
    <row r="39" spans="1:5">
      <c r="A39" s="9">
        <v>98</v>
      </c>
      <c r="B39" s="20" t="s">
        <v>289</v>
      </c>
      <c r="C39" s="5">
        <v>850</v>
      </c>
      <c r="D39" s="10" t="s">
        <v>314</v>
      </c>
      <c r="E39" s="10" t="s">
        <v>283</v>
      </c>
    </row>
    <row r="40" spans="1:5">
      <c r="A40" s="9">
        <v>146</v>
      </c>
      <c r="B40" s="20" t="s">
        <v>284</v>
      </c>
      <c r="C40" s="5">
        <v>630</v>
      </c>
      <c r="D40" s="10" t="s">
        <v>314</v>
      </c>
      <c r="E40" s="10" t="s">
        <v>274</v>
      </c>
    </row>
    <row r="41" spans="1:5">
      <c r="A41" s="9">
        <v>146</v>
      </c>
      <c r="B41" s="20" t="s">
        <v>285</v>
      </c>
      <c r="C41" s="5">
        <v>285</v>
      </c>
      <c r="D41" s="10" t="s">
        <v>314</v>
      </c>
      <c r="E41" s="10" t="s">
        <v>274</v>
      </c>
    </row>
    <row r="42" spans="1:5">
      <c r="A42" s="9">
        <v>146</v>
      </c>
      <c r="B42" s="20" t="s">
        <v>341</v>
      </c>
      <c r="C42" s="5">
        <v>327.5</v>
      </c>
      <c r="D42" s="10" t="s">
        <v>314</v>
      </c>
      <c r="E42" s="10" t="s">
        <v>274</v>
      </c>
    </row>
    <row r="43" spans="1:5">
      <c r="A43" s="9">
        <v>146</v>
      </c>
      <c r="B43" s="20" t="s">
        <v>286</v>
      </c>
      <c r="C43" s="5">
        <v>134</v>
      </c>
      <c r="D43" s="10" t="s">
        <v>314</v>
      </c>
      <c r="E43" s="10" t="s">
        <v>274</v>
      </c>
    </row>
    <row r="44" spans="1:5">
      <c r="A44" s="9">
        <v>146</v>
      </c>
      <c r="B44" s="20" t="s">
        <v>287</v>
      </c>
      <c r="C44" s="5">
        <v>795</v>
      </c>
      <c r="D44" s="10" t="s">
        <v>314</v>
      </c>
      <c r="E44" s="10" t="s">
        <v>288</v>
      </c>
    </row>
    <row r="45" spans="1:5">
      <c r="A45" s="9">
        <v>146</v>
      </c>
      <c r="B45" s="20" t="s">
        <v>289</v>
      </c>
      <c r="C45" s="5">
        <v>850</v>
      </c>
      <c r="D45" s="10" t="s">
        <v>314</v>
      </c>
      <c r="E45" s="10" t="s">
        <v>283</v>
      </c>
    </row>
    <row r="46" spans="1:5">
      <c r="A46" s="9">
        <v>177</v>
      </c>
      <c r="B46" s="20" t="s">
        <v>284</v>
      </c>
      <c r="C46" s="5">
        <v>630</v>
      </c>
      <c r="D46" s="10" t="s">
        <v>314</v>
      </c>
      <c r="E46" s="10" t="s">
        <v>274</v>
      </c>
    </row>
    <row r="47" spans="1:5">
      <c r="A47" s="9">
        <v>177</v>
      </c>
      <c r="B47" s="20" t="s">
        <v>285</v>
      </c>
      <c r="C47" s="5">
        <v>285</v>
      </c>
      <c r="D47" s="10" t="s">
        <v>314</v>
      </c>
      <c r="E47" s="10" t="s">
        <v>274</v>
      </c>
    </row>
    <row r="48" spans="1:5">
      <c r="A48" s="9">
        <v>177</v>
      </c>
      <c r="B48" s="20" t="s">
        <v>341</v>
      </c>
      <c r="C48" s="5">
        <v>327.5</v>
      </c>
      <c r="D48" s="10" t="s">
        <v>314</v>
      </c>
      <c r="E48" s="10" t="s">
        <v>274</v>
      </c>
    </row>
    <row r="49" spans="1:5">
      <c r="A49" s="9">
        <v>177</v>
      </c>
      <c r="B49" s="20" t="s">
        <v>286</v>
      </c>
      <c r="C49" s="5">
        <v>134</v>
      </c>
      <c r="D49" s="10" t="s">
        <v>314</v>
      </c>
      <c r="E49" s="10" t="s">
        <v>274</v>
      </c>
    </row>
    <row r="50" spans="1:5">
      <c r="A50" s="9">
        <v>177</v>
      </c>
      <c r="B50" s="20" t="s">
        <v>287</v>
      </c>
      <c r="C50" s="5">
        <v>795</v>
      </c>
      <c r="D50" s="10" t="s">
        <v>314</v>
      </c>
      <c r="E50" s="10" t="s">
        <v>288</v>
      </c>
    </row>
    <row r="51" spans="1:5">
      <c r="A51" s="9">
        <v>177</v>
      </c>
      <c r="B51" s="20" t="s">
        <v>289</v>
      </c>
      <c r="C51" s="5">
        <v>850</v>
      </c>
      <c r="D51" s="10" t="s">
        <v>314</v>
      </c>
      <c r="E51" s="10" t="s">
        <v>283</v>
      </c>
    </row>
    <row r="52" spans="1:5">
      <c r="A52" s="9">
        <v>47</v>
      </c>
      <c r="B52" s="20" t="s">
        <v>284</v>
      </c>
      <c r="C52" s="5">
        <v>630</v>
      </c>
      <c r="D52" s="10" t="s">
        <v>314</v>
      </c>
      <c r="E52" s="10" t="s">
        <v>274</v>
      </c>
    </row>
    <row r="53" spans="1:5">
      <c r="A53" s="9">
        <v>47</v>
      </c>
      <c r="B53" s="20" t="s">
        <v>285</v>
      </c>
      <c r="C53" s="5">
        <v>285</v>
      </c>
      <c r="D53" s="10" t="s">
        <v>314</v>
      </c>
      <c r="E53" s="10" t="s">
        <v>274</v>
      </c>
    </row>
    <row r="54" spans="1:5">
      <c r="A54" s="9">
        <v>47</v>
      </c>
      <c r="B54" s="20" t="s">
        <v>341</v>
      </c>
      <c r="C54" s="5">
        <v>327.5</v>
      </c>
      <c r="D54" s="10" t="s">
        <v>314</v>
      </c>
      <c r="E54" s="10" t="s">
        <v>274</v>
      </c>
    </row>
    <row r="55" spans="1:5">
      <c r="A55" s="9">
        <v>47</v>
      </c>
      <c r="B55" s="20" t="s">
        <v>286</v>
      </c>
      <c r="C55" s="5">
        <v>134</v>
      </c>
      <c r="D55" s="10" t="s">
        <v>314</v>
      </c>
      <c r="E55" s="10" t="s">
        <v>274</v>
      </c>
    </row>
    <row r="56" spans="1:5">
      <c r="A56" s="9">
        <v>47</v>
      </c>
      <c r="B56" s="20" t="s">
        <v>287</v>
      </c>
      <c r="C56" s="5">
        <v>795</v>
      </c>
      <c r="D56" s="10" t="s">
        <v>314</v>
      </c>
      <c r="E56" s="10" t="s">
        <v>288</v>
      </c>
    </row>
    <row r="57" spans="1:5">
      <c r="A57" s="9">
        <v>47</v>
      </c>
      <c r="B57" s="20" t="s">
        <v>289</v>
      </c>
      <c r="C57" s="5">
        <v>850</v>
      </c>
      <c r="D57" s="10" t="s">
        <v>314</v>
      </c>
      <c r="E57" s="10" t="s">
        <v>283</v>
      </c>
    </row>
    <row r="58" spans="1:5">
      <c r="A58" s="9">
        <v>37</v>
      </c>
      <c r="B58" s="20" t="s">
        <v>284</v>
      </c>
      <c r="C58" s="5">
        <v>630</v>
      </c>
      <c r="D58" s="10" t="s">
        <v>314</v>
      </c>
      <c r="E58" s="10" t="s">
        <v>274</v>
      </c>
    </row>
    <row r="59" spans="1:5">
      <c r="A59" s="9">
        <v>37</v>
      </c>
      <c r="B59" s="20" t="s">
        <v>285</v>
      </c>
      <c r="C59" s="5">
        <v>285</v>
      </c>
      <c r="D59" s="10" t="s">
        <v>314</v>
      </c>
      <c r="E59" s="10" t="s">
        <v>274</v>
      </c>
    </row>
    <row r="60" spans="1:5">
      <c r="A60" s="9">
        <v>37</v>
      </c>
      <c r="B60" s="20" t="s">
        <v>341</v>
      </c>
      <c r="C60" s="5">
        <v>327.5</v>
      </c>
      <c r="D60" s="10" t="s">
        <v>314</v>
      </c>
      <c r="E60" s="10" t="s">
        <v>274</v>
      </c>
    </row>
    <row r="61" spans="1:5">
      <c r="A61" s="9">
        <v>37</v>
      </c>
      <c r="B61" s="20" t="s">
        <v>286</v>
      </c>
      <c r="C61" s="5">
        <v>134</v>
      </c>
      <c r="D61" s="10" t="s">
        <v>314</v>
      </c>
      <c r="E61" s="10" t="s">
        <v>274</v>
      </c>
    </row>
    <row r="62" spans="1:5">
      <c r="A62" s="9">
        <v>37</v>
      </c>
      <c r="B62" s="20" t="s">
        <v>287</v>
      </c>
      <c r="C62" s="5">
        <v>795</v>
      </c>
      <c r="D62" s="10" t="s">
        <v>314</v>
      </c>
      <c r="E62" s="10" t="s">
        <v>288</v>
      </c>
    </row>
    <row r="63" spans="1:5">
      <c r="A63" s="9">
        <v>37</v>
      </c>
      <c r="B63" s="20" t="s">
        <v>289</v>
      </c>
      <c r="C63" s="5">
        <v>850</v>
      </c>
      <c r="D63" s="10" t="s">
        <v>314</v>
      </c>
      <c r="E63" s="10" t="s">
        <v>283</v>
      </c>
    </row>
    <row r="64" spans="1:5">
      <c r="A64" s="9">
        <v>172</v>
      </c>
      <c r="B64" s="20" t="s">
        <v>284</v>
      </c>
      <c r="C64" s="5">
        <v>630</v>
      </c>
      <c r="D64" s="10" t="s">
        <v>314</v>
      </c>
      <c r="E64" s="10" t="s">
        <v>274</v>
      </c>
    </row>
    <row r="65" spans="1:5">
      <c r="A65" s="9">
        <v>172</v>
      </c>
      <c r="B65" s="20" t="s">
        <v>285</v>
      </c>
      <c r="C65" s="5">
        <v>285</v>
      </c>
      <c r="D65" s="10" t="s">
        <v>314</v>
      </c>
      <c r="E65" s="10" t="s">
        <v>274</v>
      </c>
    </row>
    <row r="66" spans="1:5">
      <c r="A66" s="9">
        <v>172</v>
      </c>
      <c r="B66" s="20" t="s">
        <v>341</v>
      </c>
      <c r="C66" s="5">
        <v>327.5</v>
      </c>
      <c r="D66" s="10" t="s">
        <v>314</v>
      </c>
      <c r="E66" s="10" t="s">
        <v>274</v>
      </c>
    </row>
    <row r="67" spans="1:5">
      <c r="A67" s="9">
        <v>172</v>
      </c>
      <c r="B67" s="20" t="s">
        <v>286</v>
      </c>
      <c r="C67" s="5">
        <v>134</v>
      </c>
      <c r="D67" s="10" t="s">
        <v>314</v>
      </c>
      <c r="E67" s="10" t="s">
        <v>274</v>
      </c>
    </row>
    <row r="68" spans="1:5">
      <c r="A68" s="9">
        <v>172</v>
      </c>
      <c r="B68" s="20" t="s">
        <v>287</v>
      </c>
      <c r="C68" s="5">
        <v>795</v>
      </c>
      <c r="D68" s="10" t="s">
        <v>314</v>
      </c>
      <c r="E68" s="10" t="s">
        <v>288</v>
      </c>
    </row>
    <row r="69" spans="1:5">
      <c r="A69" s="9">
        <v>172</v>
      </c>
      <c r="B69" s="20" t="s">
        <v>289</v>
      </c>
      <c r="C69" s="5">
        <v>850</v>
      </c>
      <c r="D69" s="10" t="s">
        <v>314</v>
      </c>
      <c r="E69" s="10" t="s">
        <v>283</v>
      </c>
    </row>
    <row r="70" spans="1:5">
      <c r="A70" s="9">
        <v>36</v>
      </c>
      <c r="B70" s="20" t="s">
        <v>284</v>
      </c>
      <c r="C70" s="5">
        <v>630</v>
      </c>
      <c r="D70" s="10" t="s">
        <v>314</v>
      </c>
      <c r="E70" s="10" t="s">
        <v>274</v>
      </c>
    </row>
    <row r="71" spans="1:5">
      <c r="A71" s="9">
        <v>36</v>
      </c>
      <c r="B71" s="20" t="s">
        <v>285</v>
      </c>
      <c r="C71" s="5">
        <v>285</v>
      </c>
      <c r="D71" s="10" t="s">
        <v>314</v>
      </c>
      <c r="E71" s="10" t="s">
        <v>274</v>
      </c>
    </row>
    <row r="72" spans="1:5">
      <c r="A72" s="9">
        <v>36</v>
      </c>
      <c r="B72" s="20" t="s">
        <v>341</v>
      </c>
      <c r="C72" s="5">
        <v>327.5</v>
      </c>
      <c r="D72" s="10" t="s">
        <v>314</v>
      </c>
      <c r="E72" s="10" t="s">
        <v>274</v>
      </c>
    </row>
    <row r="73" spans="1:5">
      <c r="A73" s="9">
        <v>36</v>
      </c>
      <c r="B73" s="20" t="s">
        <v>286</v>
      </c>
      <c r="C73" s="5">
        <v>134</v>
      </c>
      <c r="D73" s="10" t="s">
        <v>314</v>
      </c>
      <c r="E73" s="10" t="s">
        <v>274</v>
      </c>
    </row>
    <row r="74" spans="1:5">
      <c r="A74" s="9">
        <v>36</v>
      </c>
      <c r="B74" s="20" t="s">
        <v>287</v>
      </c>
      <c r="C74" s="5">
        <v>795</v>
      </c>
      <c r="D74" s="10" t="s">
        <v>314</v>
      </c>
      <c r="E74" s="10" t="s">
        <v>288</v>
      </c>
    </row>
    <row r="75" spans="1:5">
      <c r="A75" s="9">
        <v>36</v>
      </c>
      <c r="B75" s="20" t="s">
        <v>289</v>
      </c>
      <c r="C75" s="5">
        <v>850</v>
      </c>
      <c r="D75" s="10" t="s">
        <v>314</v>
      </c>
      <c r="E75" s="10" t="s">
        <v>283</v>
      </c>
    </row>
    <row r="76" spans="1:5">
      <c r="A76" s="9">
        <v>176</v>
      </c>
      <c r="B76" s="20" t="s">
        <v>284</v>
      </c>
      <c r="C76" s="5">
        <v>630</v>
      </c>
      <c r="D76" s="10" t="s">
        <v>314</v>
      </c>
      <c r="E76" s="10" t="s">
        <v>274</v>
      </c>
    </row>
    <row r="77" spans="1:5">
      <c r="A77" s="9">
        <v>176</v>
      </c>
      <c r="B77" s="20" t="s">
        <v>285</v>
      </c>
      <c r="C77" s="5">
        <v>285</v>
      </c>
      <c r="D77" s="10" t="s">
        <v>314</v>
      </c>
      <c r="E77" s="10" t="s">
        <v>274</v>
      </c>
    </row>
    <row r="78" spans="1:5">
      <c r="A78" s="9">
        <v>176</v>
      </c>
      <c r="B78" s="20" t="s">
        <v>341</v>
      </c>
      <c r="C78" s="5">
        <v>327.5</v>
      </c>
      <c r="D78" s="10" t="s">
        <v>314</v>
      </c>
      <c r="E78" s="10" t="s">
        <v>274</v>
      </c>
    </row>
    <row r="79" spans="1:5">
      <c r="A79" s="9">
        <v>176</v>
      </c>
      <c r="B79" s="20" t="s">
        <v>286</v>
      </c>
      <c r="C79" s="5">
        <v>134</v>
      </c>
      <c r="D79" s="10" t="s">
        <v>314</v>
      </c>
      <c r="E79" s="10" t="s">
        <v>274</v>
      </c>
    </row>
    <row r="80" spans="1:5">
      <c r="A80" s="9">
        <v>176</v>
      </c>
      <c r="B80" s="20" t="s">
        <v>287</v>
      </c>
      <c r="C80" s="5">
        <v>795</v>
      </c>
      <c r="D80" s="10" t="s">
        <v>314</v>
      </c>
      <c r="E80" s="10" t="s">
        <v>288</v>
      </c>
    </row>
    <row r="81" spans="1:5">
      <c r="A81" s="9">
        <v>176</v>
      </c>
      <c r="B81" s="20" t="s">
        <v>289</v>
      </c>
      <c r="C81" s="5">
        <v>850</v>
      </c>
      <c r="D81" s="10" t="s">
        <v>314</v>
      </c>
      <c r="E81" s="10" t="s">
        <v>283</v>
      </c>
    </row>
    <row r="82" spans="1:5">
      <c r="A82" s="9">
        <v>18</v>
      </c>
      <c r="B82" s="20" t="s">
        <v>284</v>
      </c>
      <c r="C82" s="5">
        <v>630</v>
      </c>
      <c r="D82" s="10" t="s">
        <v>314</v>
      </c>
      <c r="E82" s="10" t="s">
        <v>274</v>
      </c>
    </row>
    <row r="83" spans="1:5">
      <c r="A83" s="9">
        <v>18</v>
      </c>
      <c r="B83" s="20" t="s">
        <v>285</v>
      </c>
      <c r="C83" s="5">
        <v>285</v>
      </c>
      <c r="D83" s="10" t="s">
        <v>314</v>
      </c>
      <c r="E83" s="10" t="s">
        <v>274</v>
      </c>
    </row>
    <row r="84" spans="1:5">
      <c r="A84" s="9">
        <v>18</v>
      </c>
      <c r="B84" s="20" t="s">
        <v>341</v>
      </c>
      <c r="C84" s="5">
        <v>327.5</v>
      </c>
      <c r="D84" s="10" t="s">
        <v>314</v>
      </c>
      <c r="E84" s="10" t="s">
        <v>274</v>
      </c>
    </row>
    <row r="85" spans="1:5">
      <c r="A85" s="9">
        <v>18</v>
      </c>
      <c r="B85" s="20" t="s">
        <v>286</v>
      </c>
      <c r="C85" s="5">
        <v>134</v>
      </c>
      <c r="D85" s="10" t="s">
        <v>314</v>
      </c>
      <c r="E85" s="10" t="s">
        <v>274</v>
      </c>
    </row>
    <row r="86" spans="1:5">
      <c r="A86" s="9">
        <v>18</v>
      </c>
      <c r="B86" s="20" t="s">
        <v>287</v>
      </c>
      <c r="C86" s="5">
        <v>795</v>
      </c>
      <c r="D86" s="10" t="s">
        <v>314</v>
      </c>
      <c r="E86" s="10" t="s">
        <v>288</v>
      </c>
    </row>
    <row r="87" spans="1:5">
      <c r="A87" s="9">
        <v>18</v>
      </c>
      <c r="B87" s="20" t="s">
        <v>289</v>
      </c>
      <c r="C87" s="5">
        <v>850</v>
      </c>
      <c r="D87" s="10" t="s">
        <v>314</v>
      </c>
      <c r="E87" s="10" t="s">
        <v>283</v>
      </c>
    </row>
    <row r="88" spans="1:5">
      <c r="A88" s="9">
        <v>15</v>
      </c>
      <c r="B88" s="20" t="s">
        <v>284</v>
      </c>
      <c r="C88" s="5">
        <v>630</v>
      </c>
      <c r="D88" s="10" t="s">
        <v>314</v>
      </c>
      <c r="E88" s="10" t="s">
        <v>274</v>
      </c>
    </row>
    <row r="89" spans="1:5">
      <c r="A89" s="9">
        <v>15</v>
      </c>
      <c r="B89" s="20" t="s">
        <v>285</v>
      </c>
      <c r="C89" s="5">
        <v>285</v>
      </c>
      <c r="D89" s="10" t="s">
        <v>314</v>
      </c>
      <c r="E89" s="10" t="s">
        <v>274</v>
      </c>
    </row>
    <row r="90" spans="1:5">
      <c r="A90" s="9">
        <v>15</v>
      </c>
      <c r="B90" s="20" t="s">
        <v>341</v>
      </c>
      <c r="C90" s="5">
        <v>327.5</v>
      </c>
      <c r="D90" s="10" t="s">
        <v>314</v>
      </c>
      <c r="E90" s="10" t="s">
        <v>274</v>
      </c>
    </row>
    <row r="91" spans="1:5">
      <c r="A91" s="9">
        <v>15</v>
      </c>
      <c r="B91" s="20" t="s">
        <v>286</v>
      </c>
      <c r="C91" s="5">
        <v>134</v>
      </c>
      <c r="D91" s="10" t="s">
        <v>314</v>
      </c>
      <c r="E91" s="10" t="s">
        <v>274</v>
      </c>
    </row>
    <row r="92" spans="1:5">
      <c r="A92" s="9">
        <v>15</v>
      </c>
      <c r="B92" s="20" t="s">
        <v>287</v>
      </c>
      <c r="C92" s="5">
        <v>795</v>
      </c>
      <c r="D92" s="10" t="s">
        <v>314</v>
      </c>
      <c r="E92" s="10" t="s">
        <v>288</v>
      </c>
    </row>
    <row r="93" spans="1:5">
      <c r="A93" s="9">
        <v>15</v>
      </c>
      <c r="B93" s="20" t="s">
        <v>289</v>
      </c>
      <c r="C93" s="5">
        <v>850</v>
      </c>
      <c r="D93" s="10" t="s">
        <v>314</v>
      </c>
      <c r="E93" s="10" t="s">
        <v>283</v>
      </c>
    </row>
    <row r="94" spans="1:5">
      <c r="A94" s="9">
        <v>170</v>
      </c>
      <c r="B94" s="20" t="s">
        <v>284</v>
      </c>
      <c r="C94" s="5">
        <v>630</v>
      </c>
      <c r="D94" s="10" t="s">
        <v>314</v>
      </c>
      <c r="E94" s="10" t="s">
        <v>274</v>
      </c>
    </row>
    <row r="95" spans="1:5">
      <c r="A95" s="9">
        <v>170</v>
      </c>
      <c r="B95" s="20" t="s">
        <v>285</v>
      </c>
      <c r="C95" s="5">
        <v>285</v>
      </c>
      <c r="D95" s="10" t="s">
        <v>314</v>
      </c>
      <c r="E95" s="10" t="s">
        <v>274</v>
      </c>
    </row>
    <row r="96" spans="1:5">
      <c r="A96" s="9">
        <v>170</v>
      </c>
      <c r="B96" s="20" t="s">
        <v>341</v>
      </c>
      <c r="C96" s="5">
        <v>327.5</v>
      </c>
      <c r="D96" s="10" t="s">
        <v>314</v>
      </c>
      <c r="E96" s="10" t="s">
        <v>274</v>
      </c>
    </row>
    <row r="97" spans="1:5">
      <c r="A97" s="9">
        <v>170</v>
      </c>
      <c r="B97" s="20" t="s">
        <v>286</v>
      </c>
      <c r="C97" s="5">
        <v>134</v>
      </c>
      <c r="D97" s="10" t="s">
        <v>314</v>
      </c>
      <c r="E97" s="10" t="s">
        <v>274</v>
      </c>
    </row>
    <row r="98" spans="1:5">
      <c r="A98" s="9">
        <v>170</v>
      </c>
      <c r="B98" s="20" t="s">
        <v>287</v>
      </c>
      <c r="C98" s="5">
        <v>795</v>
      </c>
      <c r="D98" s="10" t="s">
        <v>314</v>
      </c>
      <c r="E98" s="10" t="s">
        <v>288</v>
      </c>
    </row>
    <row r="99" spans="1:5">
      <c r="A99" s="9">
        <v>170</v>
      </c>
      <c r="B99" s="20" t="s">
        <v>289</v>
      </c>
      <c r="C99" s="5">
        <v>850</v>
      </c>
      <c r="D99" s="10" t="s">
        <v>314</v>
      </c>
      <c r="E99" s="10" t="s">
        <v>283</v>
      </c>
    </row>
    <row r="100" spans="1:5">
      <c r="A100" s="17"/>
    </row>
    <row r="101" spans="1:5">
      <c r="A101" s="17"/>
    </row>
    <row r="102" spans="1:5">
      <c r="A102" s="17"/>
    </row>
    <row r="103" spans="1:5">
      <c r="A103" s="17"/>
    </row>
    <row r="104" spans="1:5">
      <c r="A104" s="1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A3" sqref="A1:XFD1048576"/>
    </sheetView>
  </sheetViews>
  <sheetFormatPr baseColWidth="10" defaultColWidth="9.140625" defaultRowHeight="12.75"/>
  <cols>
    <col min="1" max="1" width="3.85546875" style="13" bestFit="1" customWidth="1"/>
    <col min="2" max="2" width="14.42578125" style="13" customWidth="1"/>
    <col min="3" max="3" width="6.85546875" style="13" customWidth="1"/>
    <col min="4" max="4" width="14.85546875" style="13" bestFit="1" customWidth="1"/>
    <col min="5" max="256" width="9.140625" style="13"/>
    <col min="257" max="257" width="3.85546875" style="13" bestFit="1" customWidth="1"/>
    <col min="258" max="258" width="14.42578125" style="13" customWidth="1"/>
    <col min="259" max="259" width="6.85546875" style="13" customWidth="1"/>
    <col min="260" max="260" width="8.28515625" style="13" customWidth="1"/>
    <col min="261" max="512" width="9.140625" style="13"/>
    <col min="513" max="513" width="3.85546875" style="13" bestFit="1" customWidth="1"/>
    <col min="514" max="514" width="14.42578125" style="13" customWidth="1"/>
    <col min="515" max="515" width="6.85546875" style="13" customWidth="1"/>
    <col min="516" max="516" width="8.28515625" style="13" customWidth="1"/>
    <col min="517" max="768" width="9.140625" style="13"/>
    <col min="769" max="769" width="3.85546875" style="13" bestFit="1" customWidth="1"/>
    <col min="770" max="770" width="14.42578125" style="13" customWidth="1"/>
    <col min="771" max="771" width="6.85546875" style="13" customWidth="1"/>
    <col min="772" max="772" width="8.28515625" style="13" customWidth="1"/>
    <col min="773" max="1024" width="9.140625" style="13"/>
    <col min="1025" max="1025" width="3.85546875" style="13" bestFit="1" customWidth="1"/>
    <col min="1026" max="1026" width="14.42578125" style="13" customWidth="1"/>
    <col min="1027" max="1027" width="6.85546875" style="13" customWidth="1"/>
    <col min="1028" max="1028" width="8.28515625" style="13" customWidth="1"/>
    <col min="1029" max="1280" width="9.140625" style="13"/>
    <col min="1281" max="1281" width="3.85546875" style="13" bestFit="1" customWidth="1"/>
    <col min="1282" max="1282" width="14.42578125" style="13" customWidth="1"/>
    <col min="1283" max="1283" width="6.85546875" style="13" customWidth="1"/>
    <col min="1284" max="1284" width="8.28515625" style="13" customWidth="1"/>
    <col min="1285" max="1536" width="9.140625" style="13"/>
    <col min="1537" max="1537" width="3.85546875" style="13" bestFit="1" customWidth="1"/>
    <col min="1538" max="1538" width="14.42578125" style="13" customWidth="1"/>
    <col min="1539" max="1539" width="6.85546875" style="13" customWidth="1"/>
    <col min="1540" max="1540" width="8.28515625" style="13" customWidth="1"/>
    <col min="1541" max="1792" width="9.140625" style="13"/>
    <col min="1793" max="1793" width="3.85546875" style="13" bestFit="1" customWidth="1"/>
    <col min="1794" max="1794" width="14.42578125" style="13" customWidth="1"/>
    <col min="1795" max="1795" width="6.85546875" style="13" customWidth="1"/>
    <col min="1796" max="1796" width="8.28515625" style="13" customWidth="1"/>
    <col min="1797" max="2048" width="9.140625" style="13"/>
    <col min="2049" max="2049" width="3.85546875" style="13" bestFit="1" customWidth="1"/>
    <col min="2050" max="2050" width="14.42578125" style="13" customWidth="1"/>
    <col min="2051" max="2051" width="6.85546875" style="13" customWidth="1"/>
    <col min="2052" max="2052" width="8.28515625" style="13" customWidth="1"/>
    <col min="2053" max="2304" width="9.140625" style="13"/>
    <col min="2305" max="2305" width="3.85546875" style="13" bestFit="1" customWidth="1"/>
    <col min="2306" max="2306" width="14.42578125" style="13" customWidth="1"/>
    <col min="2307" max="2307" width="6.85546875" style="13" customWidth="1"/>
    <col min="2308" max="2308" width="8.28515625" style="13" customWidth="1"/>
    <col min="2309" max="2560" width="9.140625" style="13"/>
    <col min="2561" max="2561" width="3.85546875" style="13" bestFit="1" customWidth="1"/>
    <col min="2562" max="2562" width="14.42578125" style="13" customWidth="1"/>
    <col min="2563" max="2563" width="6.85546875" style="13" customWidth="1"/>
    <col min="2564" max="2564" width="8.28515625" style="13" customWidth="1"/>
    <col min="2565" max="2816" width="9.140625" style="13"/>
    <col min="2817" max="2817" width="3.85546875" style="13" bestFit="1" customWidth="1"/>
    <col min="2818" max="2818" width="14.42578125" style="13" customWidth="1"/>
    <col min="2819" max="2819" width="6.85546875" style="13" customWidth="1"/>
    <col min="2820" max="2820" width="8.28515625" style="13" customWidth="1"/>
    <col min="2821" max="3072" width="9.140625" style="13"/>
    <col min="3073" max="3073" width="3.85546875" style="13" bestFit="1" customWidth="1"/>
    <col min="3074" max="3074" width="14.42578125" style="13" customWidth="1"/>
    <col min="3075" max="3075" width="6.85546875" style="13" customWidth="1"/>
    <col min="3076" max="3076" width="8.28515625" style="13" customWidth="1"/>
    <col min="3077" max="3328" width="9.140625" style="13"/>
    <col min="3329" max="3329" width="3.85546875" style="13" bestFit="1" customWidth="1"/>
    <col min="3330" max="3330" width="14.42578125" style="13" customWidth="1"/>
    <col min="3331" max="3331" width="6.85546875" style="13" customWidth="1"/>
    <col min="3332" max="3332" width="8.28515625" style="13" customWidth="1"/>
    <col min="3333" max="3584" width="9.140625" style="13"/>
    <col min="3585" max="3585" width="3.85546875" style="13" bestFit="1" customWidth="1"/>
    <col min="3586" max="3586" width="14.42578125" style="13" customWidth="1"/>
    <col min="3587" max="3587" width="6.85546875" style="13" customWidth="1"/>
    <col min="3588" max="3588" width="8.28515625" style="13" customWidth="1"/>
    <col min="3589" max="3840" width="9.140625" style="13"/>
    <col min="3841" max="3841" width="3.85546875" style="13" bestFit="1" customWidth="1"/>
    <col min="3842" max="3842" width="14.42578125" style="13" customWidth="1"/>
    <col min="3843" max="3843" width="6.85546875" style="13" customWidth="1"/>
    <col min="3844" max="3844" width="8.28515625" style="13" customWidth="1"/>
    <col min="3845" max="4096" width="9.140625" style="13"/>
    <col min="4097" max="4097" width="3.85546875" style="13" bestFit="1" customWidth="1"/>
    <col min="4098" max="4098" width="14.42578125" style="13" customWidth="1"/>
    <col min="4099" max="4099" width="6.85546875" style="13" customWidth="1"/>
    <col min="4100" max="4100" width="8.28515625" style="13" customWidth="1"/>
    <col min="4101" max="4352" width="9.140625" style="13"/>
    <col min="4353" max="4353" width="3.85546875" style="13" bestFit="1" customWidth="1"/>
    <col min="4354" max="4354" width="14.42578125" style="13" customWidth="1"/>
    <col min="4355" max="4355" width="6.85546875" style="13" customWidth="1"/>
    <col min="4356" max="4356" width="8.28515625" style="13" customWidth="1"/>
    <col min="4357" max="4608" width="9.140625" style="13"/>
    <col min="4609" max="4609" width="3.85546875" style="13" bestFit="1" customWidth="1"/>
    <col min="4610" max="4610" width="14.42578125" style="13" customWidth="1"/>
    <col min="4611" max="4611" width="6.85546875" style="13" customWidth="1"/>
    <col min="4612" max="4612" width="8.28515625" style="13" customWidth="1"/>
    <col min="4613" max="4864" width="9.140625" style="13"/>
    <col min="4865" max="4865" width="3.85546875" style="13" bestFit="1" customWidth="1"/>
    <col min="4866" max="4866" width="14.42578125" style="13" customWidth="1"/>
    <col min="4867" max="4867" width="6.85546875" style="13" customWidth="1"/>
    <col min="4868" max="4868" width="8.28515625" style="13" customWidth="1"/>
    <col min="4869" max="5120" width="9.140625" style="13"/>
    <col min="5121" max="5121" width="3.85546875" style="13" bestFit="1" customWidth="1"/>
    <col min="5122" max="5122" width="14.42578125" style="13" customWidth="1"/>
    <col min="5123" max="5123" width="6.85546875" style="13" customWidth="1"/>
    <col min="5124" max="5124" width="8.28515625" style="13" customWidth="1"/>
    <col min="5125" max="5376" width="9.140625" style="13"/>
    <col min="5377" max="5377" width="3.85546875" style="13" bestFit="1" customWidth="1"/>
    <col min="5378" max="5378" width="14.42578125" style="13" customWidth="1"/>
    <col min="5379" max="5379" width="6.85546875" style="13" customWidth="1"/>
    <col min="5380" max="5380" width="8.28515625" style="13" customWidth="1"/>
    <col min="5381" max="5632" width="9.140625" style="13"/>
    <col min="5633" max="5633" width="3.85546875" style="13" bestFit="1" customWidth="1"/>
    <col min="5634" max="5634" width="14.42578125" style="13" customWidth="1"/>
    <col min="5635" max="5635" width="6.85546875" style="13" customWidth="1"/>
    <col min="5636" max="5636" width="8.28515625" style="13" customWidth="1"/>
    <col min="5637" max="5888" width="9.140625" style="13"/>
    <col min="5889" max="5889" width="3.85546875" style="13" bestFit="1" customWidth="1"/>
    <col min="5890" max="5890" width="14.42578125" style="13" customWidth="1"/>
    <col min="5891" max="5891" width="6.85546875" style="13" customWidth="1"/>
    <col min="5892" max="5892" width="8.28515625" style="13" customWidth="1"/>
    <col min="5893" max="6144" width="9.140625" style="13"/>
    <col min="6145" max="6145" width="3.85546875" style="13" bestFit="1" customWidth="1"/>
    <col min="6146" max="6146" width="14.42578125" style="13" customWidth="1"/>
    <col min="6147" max="6147" width="6.85546875" style="13" customWidth="1"/>
    <col min="6148" max="6148" width="8.28515625" style="13" customWidth="1"/>
    <col min="6149" max="6400" width="9.140625" style="13"/>
    <col min="6401" max="6401" width="3.85546875" style="13" bestFit="1" customWidth="1"/>
    <col min="6402" max="6402" width="14.42578125" style="13" customWidth="1"/>
    <col min="6403" max="6403" width="6.85546875" style="13" customWidth="1"/>
    <col min="6404" max="6404" width="8.28515625" style="13" customWidth="1"/>
    <col min="6405" max="6656" width="9.140625" style="13"/>
    <col min="6657" max="6657" width="3.85546875" style="13" bestFit="1" customWidth="1"/>
    <col min="6658" max="6658" width="14.42578125" style="13" customWidth="1"/>
    <col min="6659" max="6659" width="6.85546875" style="13" customWidth="1"/>
    <col min="6660" max="6660" width="8.28515625" style="13" customWidth="1"/>
    <col min="6661" max="6912" width="9.140625" style="13"/>
    <col min="6913" max="6913" width="3.85546875" style="13" bestFit="1" customWidth="1"/>
    <col min="6914" max="6914" width="14.42578125" style="13" customWidth="1"/>
    <col min="6915" max="6915" width="6.85546875" style="13" customWidth="1"/>
    <col min="6916" max="6916" width="8.28515625" style="13" customWidth="1"/>
    <col min="6917" max="7168" width="9.140625" style="13"/>
    <col min="7169" max="7169" width="3.85546875" style="13" bestFit="1" customWidth="1"/>
    <col min="7170" max="7170" width="14.42578125" style="13" customWidth="1"/>
    <col min="7171" max="7171" width="6.85546875" style="13" customWidth="1"/>
    <col min="7172" max="7172" width="8.28515625" style="13" customWidth="1"/>
    <col min="7173" max="7424" width="9.140625" style="13"/>
    <col min="7425" max="7425" width="3.85546875" style="13" bestFit="1" customWidth="1"/>
    <col min="7426" max="7426" width="14.42578125" style="13" customWidth="1"/>
    <col min="7427" max="7427" width="6.85546875" style="13" customWidth="1"/>
    <col min="7428" max="7428" width="8.28515625" style="13" customWidth="1"/>
    <col min="7429" max="7680" width="9.140625" style="13"/>
    <col min="7681" max="7681" width="3.85546875" style="13" bestFit="1" customWidth="1"/>
    <col min="7682" max="7682" width="14.42578125" style="13" customWidth="1"/>
    <col min="7683" max="7683" width="6.85546875" style="13" customWidth="1"/>
    <col min="7684" max="7684" width="8.28515625" style="13" customWidth="1"/>
    <col min="7685" max="7936" width="9.140625" style="13"/>
    <col min="7937" max="7937" width="3.85546875" style="13" bestFit="1" customWidth="1"/>
    <col min="7938" max="7938" width="14.42578125" style="13" customWidth="1"/>
    <col min="7939" max="7939" width="6.85546875" style="13" customWidth="1"/>
    <col min="7940" max="7940" width="8.28515625" style="13" customWidth="1"/>
    <col min="7941" max="8192" width="9.140625" style="13"/>
    <col min="8193" max="8193" width="3.85546875" style="13" bestFit="1" customWidth="1"/>
    <col min="8194" max="8194" width="14.42578125" style="13" customWidth="1"/>
    <col min="8195" max="8195" width="6.85546875" style="13" customWidth="1"/>
    <col min="8196" max="8196" width="8.28515625" style="13" customWidth="1"/>
    <col min="8197" max="8448" width="9.140625" style="13"/>
    <col min="8449" max="8449" width="3.85546875" style="13" bestFit="1" customWidth="1"/>
    <col min="8450" max="8450" width="14.42578125" style="13" customWidth="1"/>
    <col min="8451" max="8451" width="6.85546875" style="13" customWidth="1"/>
    <col min="8452" max="8452" width="8.28515625" style="13" customWidth="1"/>
    <col min="8453" max="8704" width="9.140625" style="13"/>
    <col min="8705" max="8705" width="3.85546875" style="13" bestFit="1" customWidth="1"/>
    <col min="8706" max="8706" width="14.42578125" style="13" customWidth="1"/>
    <col min="8707" max="8707" width="6.85546875" style="13" customWidth="1"/>
    <col min="8708" max="8708" width="8.28515625" style="13" customWidth="1"/>
    <col min="8709" max="8960" width="9.140625" style="13"/>
    <col min="8961" max="8961" width="3.85546875" style="13" bestFit="1" customWidth="1"/>
    <col min="8962" max="8962" width="14.42578125" style="13" customWidth="1"/>
    <col min="8963" max="8963" width="6.85546875" style="13" customWidth="1"/>
    <col min="8964" max="8964" width="8.28515625" style="13" customWidth="1"/>
    <col min="8965" max="9216" width="9.140625" style="13"/>
    <col min="9217" max="9217" width="3.85546875" style="13" bestFit="1" customWidth="1"/>
    <col min="9218" max="9218" width="14.42578125" style="13" customWidth="1"/>
    <col min="9219" max="9219" width="6.85546875" style="13" customWidth="1"/>
    <col min="9220" max="9220" width="8.28515625" style="13" customWidth="1"/>
    <col min="9221" max="9472" width="9.140625" style="13"/>
    <col min="9473" max="9473" width="3.85546875" style="13" bestFit="1" customWidth="1"/>
    <col min="9474" max="9474" width="14.42578125" style="13" customWidth="1"/>
    <col min="9475" max="9475" width="6.85546875" style="13" customWidth="1"/>
    <col min="9476" max="9476" width="8.28515625" style="13" customWidth="1"/>
    <col min="9477" max="9728" width="9.140625" style="13"/>
    <col min="9729" max="9729" width="3.85546875" style="13" bestFit="1" customWidth="1"/>
    <col min="9730" max="9730" width="14.42578125" style="13" customWidth="1"/>
    <col min="9731" max="9731" width="6.85546875" style="13" customWidth="1"/>
    <col min="9732" max="9732" width="8.28515625" style="13" customWidth="1"/>
    <col min="9733" max="9984" width="9.140625" style="13"/>
    <col min="9985" max="9985" width="3.85546875" style="13" bestFit="1" customWidth="1"/>
    <col min="9986" max="9986" width="14.42578125" style="13" customWidth="1"/>
    <col min="9987" max="9987" width="6.85546875" style="13" customWidth="1"/>
    <col min="9988" max="9988" width="8.28515625" style="13" customWidth="1"/>
    <col min="9989" max="10240" width="9.140625" style="13"/>
    <col min="10241" max="10241" width="3.85546875" style="13" bestFit="1" customWidth="1"/>
    <col min="10242" max="10242" width="14.42578125" style="13" customWidth="1"/>
    <col min="10243" max="10243" width="6.85546875" style="13" customWidth="1"/>
    <col min="10244" max="10244" width="8.28515625" style="13" customWidth="1"/>
    <col min="10245" max="10496" width="9.140625" style="13"/>
    <col min="10497" max="10497" width="3.85546875" style="13" bestFit="1" customWidth="1"/>
    <col min="10498" max="10498" width="14.42578125" style="13" customWidth="1"/>
    <col min="10499" max="10499" width="6.85546875" style="13" customWidth="1"/>
    <col min="10500" max="10500" width="8.28515625" style="13" customWidth="1"/>
    <col min="10501" max="10752" width="9.140625" style="13"/>
    <col min="10753" max="10753" width="3.85546875" style="13" bestFit="1" customWidth="1"/>
    <col min="10754" max="10754" width="14.42578125" style="13" customWidth="1"/>
    <col min="10755" max="10755" width="6.85546875" style="13" customWidth="1"/>
    <col min="10756" max="10756" width="8.28515625" style="13" customWidth="1"/>
    <col min="10757" max="11008" width="9.140625" style="13"/>
    <col min="11009" max="11009" width="3.85546875" style="13" bestFit="1" customWidth="1"/>
    <col min="11010" max="11010" width="14.42578125" style="13" customWidth="1"/>
    <col min="11011" max="11011" width="6.85546875" style="13" customWidth="1"/>
    <col min="11012" max="11012" width="8.28515625" style="13" customWidth="1"/>
    <col min="11013" max="11264" width="9.140625" style="13"/>
    <col min="11265" max="11265" width="3.85546875" style="13" bestFit="1" customWidth="1"/>
    <col min="11266" max="11266" width="14.42578125" style="13" customWidth="1"/>
    <col min="11267" max="11267" width="6.85546875" style="13" customWidth="1"/>
    <col min="11268" max="11268" width="8.28515625" style="13" customWidth="1"/>
    <col min="11269" max="11520" width="9.140625" style="13"/>
    <col min="11521" max="11521" width="3.85546875" style="13" bestFit="1" customWidth="1"/>
    <col min="11522" max="11522" width="14.42578125" style="13" customWidth="1"/>
    <col min="11523" max="11523" width="6.85546875" style="13" customWidth="1"/>
    <col min="11524" max="11524" width="8.28515625" style="13" customWidth="1"/>
    <col min="11525" max="11776" width="9.140625" style="13"/>
    <col min="11777" max="11777" width="3.85546875" style="13" bestFit="1" customWidth="1"/>
    <col min="11778" max="11778" width="14.42578125" style="13" customWidth="1"/>
    <col min="11779" max="11779" width="6.85546875" style="13" customWidth="1"/>
    <col min="11780" max="11780" width="8.28515625" style="13" customWidth="1"/>
    <col min="11781" max="12032" width="9.140625" style="13"/>
    <col min="12033" max="12033" width="3.85546875" style="13" bestFit="1" customWidth="1"/>
    <col min="12034" max="12034" width="14.42578125" style="13" customWidth="1"/>
    <col min="12035" max="12035" width="6.85546875" style="13" customWidth="1"/>
    <col min="12036" max="12036" width="8.28515625" style="13" customWidth="1"/>
    <col min="12037" max="12288" width="9.140625" style="13"/>
    <col min="12289" max="12289" width="3.85546875" style="13" bestFit="1" customWidth="1"/>
    <col min="12290" max="12290" width="14.42578125" style="13" customWidth="1"/>
    <col min="12291" max="12291" width="6.85546875" style="13" customWidth="1"/>
    <col min="12292" max="12292" width="8.28515625" style="13" customWidth="1"/>
    <col min="12293" max="12544" width="9.140625" style="13"/>
    <col min="12545" max="12545" width="3.85546875" style="13" bestFit="1" customWidth="1"/>
    <col min="12546" max="12546" width="14.42578125" style="13" customWidth="1"/>
    <col min="12547" max="12547" width="6.85546875" style="13" customWidth="1"/>
    <col min="12548" max="12548" width="8.28515625" style="13" customWidth="1"/>
    <col min="12549" max="12800" width="9.140625" style="13"/>
    <col min="12801" max="12801" width="3.85546875" style="13" bestFit="1" customWidth="1"/>
    <col min="12802" max="12802" width="14.42578125" style="13" customWidth="1"/>
    <col min="12803" max="12803" width="6.85546875" style="13" customWidth="1"/>
    <col min="12804" max="12804" width="8.28515625" style="13" customWidth="1"/>
    <col min="12805" max="13056" width="9.140625" style="13"/>
    <col min="13057" max="13057" width="3.85546875" style="13" bestFit="1" customWidth="1"/>
    <col min="13058" max="13058" width="14.42578125" style="13" customWidth="1"/>
    <col min="13059" max="13059" width="6.85546875" style="13" customWidth="1"/>
    <col min="13060" max="13060" width="8.28515625" style="13" customWidth="1"/>
    <col min="13061" max="13312" width="9.140625" style="13"/>
    <col min="13313" max="13313" width="3.85546875" style="13" bestFit="1" customWidth="1"/>
    <col min="13314" max="13314" width="14.42578125" style="13" customWidth="1"/>
    <col min="13315" max="13315" width="6.85546875" style="13" customWidth="1"/>
    <col min="13316" max="13316" width="8.28515625" style="13" customWidth="1"/>
    <col min="13317" max="13568" width="9.140625" style="13"/>
    <col min="13569" max="13569" width="3.85546875" style="13" bestFit="1" customWidth="1"/>
    <col min="13570" max="13570" width="14.42578125" style="13" customWidth="1"/>
    <col min="13571" max="13571" width="6.85546875" style="13" customWidth="1"/>
    <col min="13572" max="13572" width="8.28515625" style="13" customWidth="1"/>
    <col min="13573" max="13824" width="9.140625" style="13"/>
    <col min="13825" max="13825" width="3.85546875" style="13" bestFit="1" customWidth="1"/>
    <col min="13826" max="13826" width="14.42578125" style="13" customWidth="1"/>
    <col min="13827" max="13827" width="6.85546875" style="13" customWidth="1"/>
    <col min="13828" max="13828" width="8.28515625" style="13" customWidth="1"/>
    <col min="13829" max="14080" width="9.140625" style="13"/>
    <col min="14081" max="14081" width="3.85546875" style="13" bestFit="1" customWidth="1"/>
    <col min="14082" max="14082" width="14.42578125" style="13" customWidth="1"/>
    <col min="14083" max="14083" width="6.85546875" style="13" customWidth="1"/>
    <col min="14084" max="14084" width="8.28515625" style="13" customWidth="1"/>
    <col min="14085" max="14336" width="9.140625" style="13"/>
    <col min="14337" max="14337" width="3.85546875" style="13" bestFit="1" customWidth="1"/>
    <col min="14338" max="14338" width="14.42578125" style="13" customWidth="1"/>
    <col min="14339" max="14339" width="6.85546875" style="13" customWidth="1"/>
    <col min="14340" max="14340" width="8.28515625" style="13" customWidth="1"/>
    <col min="14341" max="14592" width="9.140625" style="13"/>
    <col min="14593" max="14593" width="3.85546875" style="13" bestFit="1" customWidth="1"/>
    <col min="14594" max="14594" width="14.42578125" style="13" customWidth="1"/>
    <col min="14595" max="14595" width="6.85546875" style="13" customWidth="1"/>
    <col min="14596" max="14596" width="8.28515625" style="13" customWidth="1"/>
    <col min="14597" max="14848" width="9.140625" style="13"/>
    <col min="14849" max="14849" width="3.85546875" style="13" bestFit="1" customWidth="1"/>
    <col min="14850" max="14850" width="14.42578125" style="13" customWidth="1"/>
    <col min="14851" max="14851" width="6.85546875" style="13" customWidth="1"/>
    <col min="14852" max="14852" width="8.28515625" style="13" customWidth="1"/>
    <col min="14853" max="15104" width="9.140625" style="13"/>
    <col min="15105" max="15105" width="3.85546875" style="13" bestFit="1" customWidth="1"/>
    <col min="15106" max="15106" width="14.42578125" style="13" customWidth="1"/>
    <col min="15107" max="15107" width="6.85546875" style="13" customWidth="1"/>
    <col min="15108" max="15108" width="8.28515625" style="13" customWidth="1"/>
    <col min="15109" max="15360" width="9.140625" style="13"/>
    <col min="15361" max="15361" width="3.85546875" style="13" bestFit="1" customWidth="1"/>
    <col min="15362" max="15362" width="14.42578125" style="13" customWidth="1"/>
    <col min="15363" max="15363" width="6.85546875" style="13" customWidth="1"/>
    <col min="15364" max="15364" width="8.28515625" style="13" customWidth="1"/>
    <col min="15365" max="15616" width="9.140625" style="13"/>
    <col min="15617" max="15617" width="3.85546875" style="13" bestFit="1" customWidth="1"/>
    <col min="15618" max="15618" width="14.42578125" style="13" customWidth="1"/>
    <col min="15619" max="15619" width="6.85546875" style="13" customWidth="1"/>
    <col min="15620" max="15620" width="8.28515625" style="13" customWidth="1"/>
    <col min="15621" max="15872" width="9.140625" style="13"/>
    <col min="15873" max="15873" width="3.85546875" style="13" bestFit="1" customWidth="1"/>
    <col min="15874" max="15874" width="14.42578125" style="13" customWidth="1"/>
    <col min="15875" max="15875" width="6.85546875" style="13" customWidth="1"/>
    <col min="15876" max="15876" width="8.28515625" style="13" customWidth="1"/>
    <col min="15877" max="16128" width="9.140625" style="13"/>
    <col min="16129" max="16129" width="3.85546875" style="13" bestFit="1" customWidth="1"/>
    <col min="16130" max="16130" width="14.42578125" style="13" customWidth="1"/>
    <col min="16131" max="16131" width="6.85546875" style="13" customWidth="1"/>
    <col min="16132" max="16132" width="8.28515625" style="13" customWidth="1"/>
    <col min="16133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342</v>
      </c>
      <c r="C2" s="13" t="s">
        <v>343</v>
      </c>
      <c r="D2" s="13" t="s">
        <v>344</v>
      </c>
      <c r="E2" s="13" t="s">
        <v>345</v>
      </c>
    </row>
    <row r="3" spans="1:5" ht="15">
      <c r="A3" s="19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C4" s="13">
        <v>0</v>
      </c>
      <c r="D4" s="13" t="s">
        <v>272</v>
      </c>
    </row>
    <row r="5" spans="1:5">
      <c r="A5" s="8">
        <v>160</v>
      </c>
      <c r="C5" s="13">
        <v>0</v>
      </c>
      <c r="D5" s="13" t="s">
        <v>272</v>
      </c>
    </row>
    <row r="6" spans="1:5">
      <c r="A6" s="8">
        <v>25</v>
      </c>
      <c r="C6" s="13">
        <v>0</v>
      </c>
      <c r="D6" s="13" t="s">
        <v>272</v>
      </c>
    </row>
    <row r="7" spans="1:5">
      <c r="A7" s="8">
        <v>171</v>
      </c>
      <c r="C7" s="13">
        <v>0</v>
      </c>
      <c r="D7" s="13" t="s">
        <v>272</v>
      </c>
    </row>
    <row r="8" spans="1:5">
      <c r="A8" s="8">
        <v>29</v>
      </c>
      <c r="C8" s="13">
        <v>0</v>
      </c>
      <c r="D8" s="13" t="s">
        <v>272</v>
      </c>
    </row>
    <row r="9" spans="1:5">
      <c r="A9" s="8">
        <v>16</v>
      </c>
      <c r="C9" s="13">
        <v>0</v>
      </c>
      <c r="D9" s="13" t="s">
        <v>272</v>
      </c>
    </row>
    <row r="10" spans="1:5">
      <c r="A10" s="8">
        <v>40</v>
      </c>
      <c r="C10" s="13">
        <v>0</v>
      </c>
      <c r="D10" s="13" t="s">
        <v>272</v>
      </c>
    </row>
    <row r="11" spans="1:5">
      <c r="A11" s="8">
        <v>165</v>
      </c>
      <c r="C11" s="13">
        <v>0</v>
      </c>
      <c r="D11" s="13" t="s">
        <v>272</v>
      </c>
    </row>
    <row r="12" spans="1:5">
      <c r="A12" s="8">
        <v>6</v>
      </c>
      <c r="C12" s="13">
        <v>0</v>
      </c>
      <c r="D12" s="13" t="s">
        <v>272</v>
      </c>
    </row>
    <row r="13" spans="1:5">
      <c r="A13" s="8">
        <v>128</v>
      </c>
      <c r="C13" s="13">
        <v>0</v>
      </c>
      <c r="D13" s="13" t="s">
        <v>272</v>
      </c>
    </row>
    <row r="14" spans="1:5">
      <c r="A14" s="8">
        <v>116</v>
      </c>
      <c r="C14" s="13">
        <v>0</v>
      </c>
      <c r="D14" s="13" t="s">
        <v>272</v>
      </c>
    </row>
    <row r="15" spans="1:5">
      <c r="A15" s="8">
        <v>44</v>
      </c>
      <c r="C15" s="13">
        <v>0</v>
      </c>
      <c r="D15" s="13" t="s">
        <v>272</v>
      </c>
    </row>
    <row r="16" spans="1:5">
      <c r="A16" s="8">
        <v>97</v>
      </c>
      <c r="C16" s="13">
        <v>0</v>
      </c>
      <c r="D16" s="13" t="s">
        <v>272</v>
      </c>
    </row>
    <row r="17" spans="1:4">
      <c r="A17" s="8">
        <v>57</v>
      </c>
      <c r="C17" s="13">
        <v>0</v>
      </c>
      <c r="D17" s="13" t="s">
        <v>272</v>
      </c>
    </row>
    <row r="18" spans="1:4">
      <c r="A18" s="8">
        <v>175</v>
      </c>
      <c r="C18" s="13">
        <v>0</v>
      </c>
      <c r="D18" s="13" t="s">
        <v>272</v>
      </c>
    </row>
    <row r="19" spans="1:4">
      <c r="A19" s="8">
        <v>26</v>
      </c>
      <c r="C19" s="13">
        <v>0</v>
      </c>
      <c r="D19" s="13" t="s">
        <v>272</v>
      </c>
    </row>
    <row r="20" spans="1:4">
      <c r="A20" s="8">
        <v>51</v>
      </c>
      <c r="C20" s="13">
        <v>0</v>
      </c>
      <c r="D20" s="13" t="s">
        <v>272</v>
      </c>
    </row>
    <row r="21" spans="1:4">
      <c r="A21" s="8">
        <v>73</v>
      </c>
      <c r="C21" s="13">
        <v>0</v>
      </c>
      <c r="D21" s="13" t="s">
        <v>272</v>
      </c>
    </row>
    <row r="22" spans="1:4">
      <c r="A22" s="8">
        <v>107</v>
      </c>
      <c r="C22" s="13">
        <v>0</v>
      </c>
      <c r="D22" s="13" t="s">
        <v>272</v>
      </c>
    </row>
    <row r="23" spans="1:4">
      <c r="A23" s="8">
        <v>1</v>
      </c>
      <c r="C23" s="13">
        <v>0</v>
      </c>
      <c r="D23" s="13" t="s">
        <v>272</v>
      </c>
    </row>
    <row r="24" spans="1:4">
      <c r="A24" s="8">
        <v>98</v>
      </c>
      <c r="C24" s="13">
        <v>0</v>
      </c>
      <c r="D24" s="13" t="s">
        <v>272</v>
      </c>
    </row>
    <row r="25" spans="1:4">
      <c r="A25" s="8">
        <v>150</v>
      </c>
      <c r="C25" s="13">
        <v>0</v>
      </c>
      <c r="D25" s="13" t="s">
        <v>272</v>
      </c>
    </row>
    <row r="26" spans="1:4">
      <c r="A26" s="8">
        <v>68</v>
      </c>
      <c r="C26" s="13">
        <v>0</v>
      </c>
      <c r="D26" s="13" t="s">
        <v>272</v>
      </c>
    </row>
    <row r="27" spans="1:4">
      <c r="A27" s="8">
        <v>120</v>
      </c>
      <c r="C27" s="13">
        <v>0</v>
      </c>
      <c r="D27" s="13" t="s">
        <v>272</v>
      </c>
    </row>
    <row r="28" spans="1:4">
      <c r="A28" s="8">
        <v>146</v>
      </c>
      <c r="C28" s="13">
        <v>0</v>
      </c>
      <c r="D28" s="13" t="s">
        <v>272</v>
      </c>
    </row>
    <row r="29" spans="1:4">
      <c r="A29" s="8">
        <v>177</v>
      </c>
      <c r="C29" s="13">
        <v>0</v>
      </c>
      <c r="D29" s="13" t="s">
        <v>272</v>
      </c>
    </row>
    <row r="30" spans="1:4">
      <c r="A30" s="8">
        <v>119</v>
      </c>
      <c r="C30" s="13">
        <v>0</v>
      </c>
      <c r="D30" s="13" t="s">
        <v>272</v>
      </c>
    </row>
    <row r="31" spans="1:4">
      <c r="A31" s="8">
        <v>138</v>
      </c>
      <c r="C31" s="13">
        <v>0</v>
      </c>
      <c r="D31" s="13" t="s">
        <v>272</v>
      </c>
    </row>
    <row r="32" spans="1:4">
      <c r="A32" s="8">
        <v>27</v>
      </c>
      <c r="C32" s="13">
        <v>0</v>
      </c>
      <c r="D32" s="13" t="s">
        <v>272</v>
      </c>
    </row>
    <row r="33" spans="1:4">
      <c r="A33" s="8">
        <v>166</v>
      </c>
      <c r="C33" s="13">
        <v>0</v>
      </c>
      <c r="D33" s="13" t="s">
        <v>272</v>
      </c>
    </row>
    <row r="34" spans="1:4">
      <c r="A34" s="8">
        <v>47</v>
      </c>
      <c r="C34" s="13">
        <v>0</v>
      </c>
      <c r="D34" s="13" t="s">
        <v>272</v>
      </c>
    </row>
    <row r="35" spans="1:4">
      <c r="A35" s="8">
        <v>5</v>
      </c>
      <c r="C35" s="13">
        <v>0</v>
      </c>
      <c r="D35" s="13" t="s">
        <v>272</v>
      </c>
    </row>
    <row r="36" spans="1:4">
      <c r="A36" s="8">
        <v>4</v>
      </c>
      <c r="C36" s="13">
        <v>0</v>
      </c>
      <c r="D36" s="13" t="s">
        <v>272</v>
      </c>
    </row>
    <row r="37" spans="1:4">
      <c r="A37" s="8">
        <v>168</v>
      </c>
      <c r="C37" s="13">
        <v>0</v>
      </c>
      <c r="D37" s="13" t="s">
        <v>272</v>
      </c>
    </row>
    <row r="38" spans="1:4">
      <c r="A38" s="8">
        <v>37</v>
      </c>
      <c r="C38" s="13">
        <v>0</v>
      </c>
      <c r="D38" s="13" t="s">
        <v>272</v>
      </c>
    </row>
    <row r="39" spans="1:4">
      <c r="A39" s="8">
        <v>172</v>
      </c>
      <c r="C39" s="13">
        <v>0</v>
      </c>
      <c r="D39" s="13" t="s">
        <v>272</v>
      </c>
    </row>
    <row r="40" spans="1:4">
      <c r="A40" s="8">
        <v>36</v>
      </c>
      <c r="C40" s="13">
        <v>0</v>
      </c>
      <c r="D40" s="13" t="s">
        <v>272</v>
      </c>
    </row>
    <row r="41" spans="1:4">
      <c r="A41" s="8">
        <v>176</v>
      </c>
      <c r="C41" s="13">
        <v>0</v>
      </c>
      <c r="D41" s="13" t="s">
        <v>272</v>
      </c>
    </row>
    <row r="42" spans="1:4">
      <c r="A42" s="8">
        <v>159</v>
      </c>
      <c r="C42" s="13">
        <v>0</v>
      </c>
      <c r="D42" s="13" t="s">
        <v>272</v>
      </c>
    </row>
    <row r="43" spans="1:4">
      <c r="A43" s="8">
        <v>144</v>
      </c>
      <c r="C43" s="13">
        <v>0</v>
      </c>
      <c r="D43" s="13" t="s">
        <v>272</v>
      </c>
    </row>
    <row r="44" spans="1:4">
      <c r="A44" s="8">
        <v>50</v>
      </c>
      <c r="C44" s="13">
        <v>0</v>
      </c>
      <c r="D44" s="13" t="s">
        <v>272</v>
      </c>
    </row>
    <row r="45" spans="1:4">
      <c r="A45" s="8">
        <v>18</v>
      </c>
      <c r="C45" s="13">
        <v>0</v>
      </c>
      <c r="D45" s="13" t="s">
        <v>272</v>
      </c>
    </row>
    <row r="46" spans="1:4">
      <c r="A46" s="8">
        <v>2</v>
      </c>
      <c r="C46" s="13">
        <v>0</v>
      </c>
      <c r="D46" s="13" t="s">
        <v>272</v>
      </c>
    </row>
    <row r="47" spans="1:4">
      <c r="A47" s="8">
        <v>12</v>
      </c>
      <c r="C47" s="13">
        <v>0</v>
      </c>
      <c r="D47" s="13" t="s">
        <v>272</v>
      </c>
    </row>
    <row r="48" spans="1:4">
      <c r="A48" s="8">
        <v>173</v>
      </c>
      <c r="C48" s="13">
        <v>0</v>
      </c>
      <c r="D48" s="13" t="s">
        <v>272</v>
      </c>
    </row>
    <row r="49" spans="1:4">
      <c r="A49" s="8">
        <v>15</v>
      </c>
      <c r="C49" s="13">
        <v>0</v>
      </c>
      <c r="D49" s="13" t="s">
        <v>272</v>
      </c>
    </row>
    <row r="50" spans="1:4">
      <c r="A50" s="8">
        <v>162</v>
      </c>
      <c r="C50" s="13">
        <v>0</v>
      </c>
      <c r="D50" s="13" t="s">
        <v>272</v>
      </c>
    </row>
    <row r="51" spans="1:4">
      <c r="A51" s="8">
        <v>43</v>
      </c>
      <c r="C51" s="13">
        <v>0</v>
      </c>
      <c r="D51" s="13" t="s">
        <v>272</v>
      </c>
    </row>
    <row r="52" spans="1:4">
      <c r="A52" s="8">
        <v>170</v>
      </c>
      <c r="C52" s="13">
        <v>0</v>
      </c>
      <c r="D52" s="13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A3" sqref="A1:XFD1048576"/>
    </sheetView>
  </sheetViews>
  <sheetFormatPr baseColWidth="10" defaultColWidth="9.140625" defaultRowHeight="12.75"/>
  <cols>
    <col min="1" max="1" width="3.85546875" style="13" bestFit="1" customWidth="1"/>
    <col min="2" max="2" width="14.42578125" style="13" customWidth="1"/>
    <col min="3" max="3" width="6.85546875" style="13" customWidth="1"/>
    <col min="4" max="4" width="14.85546875" style="13" bestFit="1" customWidth="1"/>
    <col min="5" max="256" width="9.140625" style="13"/>
    <col min="257" max="257" width="3.85546875" style="13" bestFit="1" customWidth="1"/>
    <col min="258" max="258" width="14.42578125" style="13" customWidth="1"/>
    <col min="259" max="259" width="6.85546875" style="13" customWidth="1"/>
    <col min="260" max="260" width="8.28515625" style="13" customWidth="1"/>
    <col min="261" max="512" width="9.140625" style="13"/>
    <col min="513" max="513" width="3.85546875" style="13" bestFit="1" customWidth="1"/>
    <col min="514" max="514" width="14.42578125" style="13" customWidth="1"/>
    <col min="515" max="515" width="6.85546875" style="13" customWidth="1"/>
    <col min="516" max="516" width="8.28515625" style="13" customWidth="1"/>
    <col min="517" max="768" width="9.140625" style="13"/>
    <col min="769" max="769" width="3.85546875" style="13" bestFit="1" customWidth="1"/>
    <col min="770" max="770" width="14.42578125" style="13" customWidth="1"/>
    <col min="771" max="771" width="6.85546875" style="13" customWidth="1"/>
    <col min="772" max="772" width="8.28515625" style="13" customWidth="1"/>
    <col min="773" max="1024" width="9.140625" style="13"/>
    <col min="1025" max="1025" width="3.85546875" style="13" bestFit="1" customWidth="1"/>
    <col min="1026" max="1026" width="14.42578125" style="13" customWidth="1"/>
    <col min="1027" max="1027" width="6.85546875" style="13" customWidth="1"/>
    <col min="1028" max="1028" width="8.28515625" style="13" customWidth="1"/>
    <col min="1029" max="1280" width="9.140625" style="13"/>
    <col min="1281" max="1281" width="3.85546875" style="13" bestFit="1" customWidth="1"/>
    <col min="1282" max="1282" width="14.42578125" style="13" customWidth="1"/>
    <col min="1283" max="1283" width="6.85546875" style="13" customWidth="1"/>
    <col min="1284" max="1284" width="8.28515625" style="13" customWidth="1"/>
    <col min="1285" max="1536" width="9.140625" style="13"/>
    <col min="1537" max="1537" width="3.85546875" style="13" bestFit="1" customWidth="1"/>
    <col min="1538" max="1538" width="14.42578125" style="13" customWidth="1"/>
    <col min="1539" max="1539" width="6.85546875" style="13" customWidth="1"/>
    <col min="1540" max="1540" width="8.28515625" style="13" customWidth="1"/>
    <col min="1541" max="1792" width="9.140625" style="13"/>
    <col min="1793" max="1793" width="3.85546875" style="13" bestFit="1" customWidth="1"/>
    <col min="1794" max="1794" width="14.42578125" style="13" customWidth="1"/>
    <col min="1795" max="1795" width="6.85546875" style="13" customWidth="1"/>
    <col min="1796" max="1796" width="8.28515625" style="13" customWidth="1"/>
    <col min="1797" max="2048" width="9.140625" style="13"/>
    <col min="2049" max="2049" width="3.85546875" style="13" bestFit="1" customWidth="1"/>
    <col min="2050" max="2050" width="14.42578125" style="13" customWidth="1"/>
    <col min="2051" max="2051" width="6.85546875" style="13" customWidth="1"/>
    <col min="2052" max="2052" width="8.28515625" style="13" customWidth="1"/>
    <col min="2053" max="2304" width="9.140625" style="13"/>
    <col min="2305" max="2305" width="3.85546875" style="13" bestFit="1" customWidth="1"/>
    <col min="2306" max="2306" width="14.42578125" style="13" customWidth="1"/>
    <col min="2307" max="2307" width="6.85546875" style="13" customWidth="1"/>
    <col min="2308" max="2308" width="8.28515625" style="13" customWidth="1"/>
    <col min="2309" max="2560" width="9.140625" style="13"/>
    <col min="2561" max="2561" width="3.85546875" style="13" bestFit="1" customWidth="1"/>
    <col min="2562" max="2562" width="14.42578125" style="13" customWidth="1"/>
    <col min="2563" max="2563" width="6.85546875" style="13" customWidth="1"/>
    <col min="2564" max="2564" width="8.28515625" style="13" customWidth="1"/>
    <col min="2565" max="2816" width="9.140625" style="13"/>
    <col min="2817" max="2817" width="3.85546875" style="13" bestFit="1" customWidth="1"/>
    <col min="2818" max="2818" width="14.42578125" style="13" customWidth="1"/>
    <col min="2819" max="2819" width="6.85546875" style="13" customWidth="1"/>
    <col min="2820" max="2820" width="8.28515625" style="13" customWidth="1"/>
    <col min="2821" max="3072" width="9.140625" style="13"/>
    <col min="3073" max="3073" width="3.85546875" style="13" bestFit="1" customWidth="1"/>
    <col min="3074" max="3074" width="14.42578125" style="13" customWidth="1"/>
    <col min="3075" max="3075" width="6.85546875" style="13" customWidth="1"/>
    <col min="3076" max="3076" width="8.28515625" style="13" customWidth="1"/>
    <col min="3077" max="3328" width="9.140625" style="13"/>
    <col min="3329" max="3329" width="3.85546875" style="13" bestFit="1" customWidth="1"/>
    <col min="3330" max="3330" width="14.42578125" style="13" customWidth="1"/>
    <col min="3331" max="3331" width="6.85546875" style="13" customWidth="1"/>
    <col min="3332" max="3332" width="8.28515625" style="13" customWidth="1"/>
    <col min="3333" max="3584" width="9.140625" style="13"/>
    <col min="3585" max="3585" width="3.85546875" style="13" bestFit="1" customWidth="1"/>
    <col min="3586" max="3586" width="14.42578125" style="13" customWidth="1"/>
    <col min="3587" max="3587" width="6.85546875" style="13" customWidth="1"/>
    <col min="3588" max="3588" width="8.28515625" style="13" customWidth="1"/>
    <col min="3589" max="3840" width="9.140625" style="13"/>
    <col min="3841" max="3841" width="3.85546875" style="13" bestFit="1" customWidth="1"/>
    <col min="3842" max="3842" width="14.42578125" style="13" customWidth="1"/>
    <col min="3843" max="3843" width="6.85546875" style="13" customWidth="1"/>
    <col min="3844" max="3844" width="8.28515625" style="13" customWidth="1"/>
    <col min="3845" max="4096" width="9.140625" style="13"/>
    <col min="4097" max="4097" width="3.85546875" style="13" bestFit="1" customWidth="1"/>
    <col min="4098" max="4098" width="14.42578125" style="13" customWidth="1"/>
    <col min="4099" max="4099" width="6.85546875" style="13" customWidth="1"/>
    <col min="4100" max="4100" width="8.28515625" style="13" customWidth="1"/>
    <col min="4101" max="4352" width="9.140625" style="13"/>
    <col min="4353" max="4353" width="3.85546875" style="13" bestFit="1" customWidth="1"/>
    <col min="4354" max="4354" width="14.42578125" style="13" customWidth="1"/>
    <col min="4355" max="4355" width="6.85546875" style="13" customWidth="1"/>
    <col min="4356" max="4356" width="8.28515625" style="13" customWidth="1"/>
    <col min="4357" max="4608" width="9.140625" style="13"/>
    <col min="4609" max="4609" width="3.85546875" style="13" bestFit="1" customWidth="1"/>
    <col min="4610" max="4610" width="14.42578125" style="13" customWidth="1"/>
    <col min="4611" max="4611" width="6.85546875" style="13" customWidth="1"/>
    <col min="4612" max="4612" width="8.28515625" style="13" customWidth="1"/>
    <col min="4613" max="4864" width="9.140625" style="13"/>
    <col min="4865" max="4865" width="3.85546875" style="13" bestFit="1" customWidth="1"/>
    <col min="4866" max="4866" width="14.42578125" style="13" customWidth="1"/>
    <col min="4867" max="4867" width="6.85546875" style="13" customWidth="1"/>
    <col min="4868" max="4868" width="8.28515625" style="13" customWidth="1"/>
    <col min="4869" max="5120" width="9.140625" style="13"/>
    <col min="5121" max="5121" width="3.85546875" style="13" bestFit="1" customWidth="1"/>
    <col min="5122" max="5122" width="14.42578125" style="13" customWidth="1"/>
    <col min="5123" max="5123" width="6.85546875" style="13" customWidth="1"/>
    <col min="5124" max="5124" width="8.28515625" style="13" customWidth="1"/>
    <col min="5125" max="5376" width="9.140625" style="13"/>
    <col min="5377" max="5377" width="3.85546875" style="13" bestFit="1" customWidth="1"/>
    <col min="5378" max="5378" width="14.42578125" style="13" customWidth="1"/>
    <col min="5379" max="5379" width="6.85546875" style="13" customWidth="1"/>
    <col min="5380" max="5380" width="8.28515625" style="13" customWidth="1"/>
    <col min="5381" max="5632" width="9.140625" style="13"/>
    <col min="5633" max="5633" width="3.85546875" style="13" bestFit="1" customWidth="1"/>
    <col min="5634" max="5634" width="14.42578125" style="13" customWidth="1"/>
    <col min="5635" max="5635" width="6.85546875" style="13" customWidth="1"/>
    <col min="5636" max="5636" width="8.28515625" style="13" customWidth="1"/>
    <col min="5637" max="5888" width="9.140625" style="13"/>
    <col min="5889" max="5889" width="3.85546875" style="13" bestFit="1" customWidth="1"/>
    <col min="5890" max="5890" width="14.42578125" style="13" customWidth="1"/>
    <col min="5891" max="5891" width="6.85546875" style="13" customWidth="1"/>
    <col min="5892" max="5892" width="8.28515625" style="13" customWidth="1"/>
    <col min="5893" max="6144" width="9.140625" style="13"/>
    <col min="6145" max="6145" width="3.85546875" style="13" bestFit="1" customWidth="1"/>
    <col min="6146" max="6146" width="14.42578125" style="13" customWidth="1"/>
    <col min="6147" max="6147" width="6.85546875" style="13" customWidth="1"/>
    <col min="6148" max="6148" width="8.28515625" style="13" customWidth="1"/>
    <col min="6149" max="6400" width="9.140625" style="13"/>
    <col min="6401" max="6401" width="3.85546875" style="13" bestFit="1" customWidth="1"/>
    <col min="6402" max="6402" width="14.42578125" style="13" customWidth="1"/>
    <col min="6403" max="6403" width="6.85546875" style="13" customWidth="1"/>
    <col min="6404" max="6404" width="8.28515625" style="13" customWidth="1"/>
    <col min="6405" max="6656" width="9.140625" style="13"/>
    <col min="6657" max="6657" width="3.85546875" style="13" bestFit="1" customWidth="1"/>
    <col min="6658" max="6658" width="14.42578125" style="13" customWidth="1"/>
    <col min="6659" max="6659" width="6.85546875" style="13" customWidth="1"/>
    <col min="6660" max="6660" width="8.28515625" style="13" customWidth="1"/>
    <col min="6661" max="6912" width="9.140625" style="13"/>
    <col min="6913" max="6913" width="3.85546875" style="13" bestFit="1" customWidth="1"/>
    <col min="6914" max="6914" width="14.42578125" style="13" customWidth="1"/>
    <col min="6915" max="6915" width="6.85546875" style="13" customWidth="1"/>
    <col min="6916" max="6916" width="8.28515625" style="13" customWidth="1"/>
    <col min="6917" max="7168" width="9.140625" style="13"/>
    <col min="7169" max="7169" width="3.85546875" style="13" bestFit="1" customWidth="1"/>
    <col min="7170" max="7170" width="14.42578125" style="13" customWidth="1"/>
    <col min="7171" max="7171" width="6.85546875" style="13" customWidth="1"/>
    <col min="7172" max="7172" width="8.28515625" style="13" customWidth="1"/>
    <col min="7173" max="7424" width="9.140625" style="13"/>
    <col min="7425" max="7425" width="3.85546875" style="13" bestFit="1" customWidth="1"/>
    <col min="7426" max="7426" width="14.42578125" style="13" customWidth="1"/>
    <col min="7427" max="7427" width="6.85546875" style="13" customWidth="1"/>
    <col min="7428" max="7428" width="8.28515625" style="13" customWidth="1"/>
    <col min="7429" max="7680" width="9.140625" style="13"/>
    <col min="7681" max="7681" width="3.85546875" style="13" bestFit="1" customWidth="1"/>
    <col min="7682" max="7682" width="14.42578125" style="13" customWidth="1"/>
    <col min="7683" max="7683" width="6.85546875" style="13" customWidth="1"/>
    <col min="7684" max="7684" width="8.28515625" style="13" customWidth="1"/>
    <col min="7685" max="7936" width="9.140625" style="13"/>
    <col min="7937" max="7937" width="3.85546875" style="13" bestFit="1" customWidth="1"/>
    <col min="7938" max="7938" width="14.42578125" style="13" customWidth="1"/>
    <col min="7939" max="7939" width="6.85546875" style="13" customWidth="1"/>
    <col min="7940" max="7940" width="8.28515625" style="13" customWidth="1"/>
    <col min="7941" max="8192" width="9.140625" style="13"/>
    <col min="8193" max="8193" width="3.85546875" style="13" bestFit="1" customWidth="1"/>
    <col min="8194" max="8194" width="14.42578125" style="13" customWidth="1"/>
    <col min="8195" max="8195" width="6.85546875" style="13" customWidth="1"/>
    <col min="8196" max="8196" width="8.28515625" style="13" customWidth="1"/>
    <col min="8197" max="8448" width="9.140625" style="13"/>
    <col min="8449" max="8449" width="3.85546875" style="13" bestFit="1" customWidth="1"/>
    <col min="8450" max="8450" width="14.42578125" style="13" customWidth="1"/>
    <col min="8451" max="8451" width="6.85546875" style="13" customWidth="1"/>
    <col min="8452" max="8452" width="8.28515625" style="13" customWidth="1"/>
    <col min="8453" max="8704" width="9.140625" style="13"/>
    <col min="8705" max="8705" width="3.85546875" style="13" bestFit="1" customWidth="1"/>
    <col min="8706" max="8706" width="14.42578125" style="13" customWidth="1"/>
    <col min="8707" max="8707" width="6.85546875" style="13" customWidth="1"/>
    <col min="8708" max="8708" width="8.28515625" style="13" customWidth="1"/>
    <col min="8709" max="8960" width="9.140625" style="13"/>
    <col min="8961" max="8961" width="3.85546875" style="13" bestFit="1" customWidth="1"/>
    <col min="8962" max="8962" width="14.42578125" style="13" customWidth="1"/>
    <col min="8963" max="8963" width="6.85546875" style="13" customWidth="1"/>
    <col min="8964" max="8964" width="8.28515625" style="13" customWidth="1"/>
    <col min="8965" max="9216" width="9.140625" style="13"/>
    <col min="9217" max="9217" width="3.85546875" style="13" bestFit="1" customWidth="1"/>
    <col min="9218" max="9218" width="14.42578125" style="13" customWidth="1"/>
    <col min="9219" max="9219" width="6.85546875" style="13" customWidth="1"/>
    <col min="9220" max="9220" width="8.28515625" style="13" customWidth="1"/>
    <col min="9221" max="9472" width="9.140625" style="13"/>
    <col min="9473" max="9473" width="3.85546875" style="13" bestFit="1" customWidth="1"/>
    <col min="9474" max="9474" width="14.42578125" style="13" customWidth="1"/>
    <col min="9475" max="9475" width="6.85546875" style="13" customWidth="1"/>
    <col min="9476" max="9476" width="8.28515625" style="13" customWidth="1"/>
    <col min="9477" max="9728" width="9.140625" style="13"/>
    <col min="9729" max="9729" width="3.85546875" style="13" bestFit="1" customWidth="1"/>
    <col min="9730" max="9730" width="14.42578125" style="13" customWidth="1"/>
    <col min="9731" max="9731" width="6.85546875" style="13" customWidth="1"/>
    <col min="9732" max="9732" width="8.28515625" style="13" customWidth="1"/>
    <col min="9733" max="9984" width="9.140625" style="13"/>
    <col min="9985" max="9985" width="3.85546875" style="13" bestFit="1" customWidth="1"/>
    <col min="9986" max="9986" width="14.42578125" style="13" customWidth="1"/>
    <col min="9987" max="9987" width="6.85546875" style="13" customWidth="1"/>
    <col min="9988" max="9988" width="8.28515625" style="13" customWidth="1"/>
    <col min="9989" max="10240" width="9.140625" style="13"/>
    <col min="10241" max="10241" width="3.85546875" style="13" bestFit="1" customWidth="1"/>
    <col min="10242" max="10242" width="14.42578125" style="13" customWidth="1"/>
    <col min="10243" max="10243" width="6.85546875" style="13" customWidth="1"/>
    <col min="10244" max="10244" width="8.28515625" style="13" customWidth="1"/>
    <col min="10245" max="10496" width="9.140625" style="13"/>
    <col min="10497" max="10497" width="3.85546875" style="13" bestFit="1" customWidth="1"/>
    <col min="10498" max="10498" width="14.42578125" style="13" customWidth="1"/>
    <col min="10499" max="10499" width="6.85546875" style="13" customWidth="1"/>
    <col min="10500" max="10500" width="8.28515625" style="13" customWidth="1"/>
    <col min="10501" max="10752" width="9.140625" style="13"/>
    <col min="10753" max="10753" width="3.85546875" style="13" bestFit="1" customWidth="1"/>
    <col min="10754" max="10754" width="14.42578125" style="13" customWidth="1"/>
    <col min="10755" max="10755" width="6.85546875" style="13" customWidth="1"/>
    <col min="10756" max="10756" width="8.28515625" style="13" customWidth="1"/>
    <col min="10757" max="11008" width="9.140625" style="13"/>
    <col min="11009" max="11009" width="3.85546875" style="13" bestFit="1" customWidth="1"/>
    <col min="11010" max="11010" width="14.42578125" style="13" customWidth="1"/>
    <col min="11011" max="11011" width="6.85546875" style="13" customWidth="1"/>
    <col min="11012" max="11012" width="8.28515625" style="13" customWidth="1"/>
    <col min="11013" max="11264" width="9.140625" style="13"/>
    <col min="11265" max="11265" width="3.85546875" style="13" bestFit="1" customWidth="1"/>
    <col min="11266" max="11266" width="14.42578125" style="13" customWidth="1"/>
    <col min="11267" max="11267" width="6.85546875" style="13" customWidth="1"/>
    <col min="11268" max="11268" width="8.28515625" style="13" customWidth="1"/>
    <col min="11269" max="11520" width="9.140625" style="13"/>
    <col min="11521" max="11521" width="3.85546875" style="13" bestFit="1" customWidth="1"/>
    <col min="11522" max="11522" width="14.42578125" style="13" customWidth="1"/>
    <col min="11523" max="11523" width="6.85546875" style="13" customWidth="1"/>
    <col min="11524" max="11524" width="8.28515625" style="13" customWidth="1"/>
    <col min="11525" max="11776" width="9.140625" style="13"/>
    <col min="11777" max="11777" width="3.85546875" style="13" bestFit="1" customWidth="1"/>
    <col min="11778" max="11778" width="14.42578125" style="13" customWidth="1"/>
    <col min="11779" max="11779" width="6.85546875" style="13" customWidth="1"/>
    <col min="11780" max="11780" width="8.28515625" style="13" customWidth="1"/>
    <col min="11781" max="12032" width="9.140625" style="13"/>
    <col min="12033" max="12033" width="3.85546875" style="13" bestFit="1" customWidth="1"/>
    <col min="12034" max="12034" width="14.42578125" style="13" customWidth="1"/>
    <col min="12035" max="12035" width="6.85546875" style="13" customWidth="1"/>
    <col min="12036" max="12036" width="8.28515625" style="13" customWidth="1"/>
    <col min="12037" max="12288" width="9.140625" style="13"/>
    <col min="12289" max="12289" width="3.85546875" style="13" bestFit="1" customWidth="1"/>
    <col min="12290" max="12290" width="14.42578125" style="13" customWidth="1"/>
    <col min="12291" max="12291" width="6.85546875" style="13" customWidth="1"/>
    <col min="12292" max="12292" width="8.28515625" style="13" customWidth="1"/>
    <col min="12293" max="12544" width="9.140625" style="13"/>
    <col min="12545" max="12545" width="3.85546875" style="13" bestFit="1" customWidth="1"/>
    <col min="12546" max="12546" width="14.42578125" style="13" customWidth="1"/>
    <col min="12547" max="12547" width="6.85546875" style="13" customWidth="1"/>
    <col min="12548" max="12548" width="8.28515625" style="13" customWidth="1"/>
    <col min="12549" max="12800" width="9.140625" style="13"/>
    <col min="12801" max="12801" width="3.85546875" style="13" bestFit="1" customWidth="1"/>
    <col min="12802" max="12802" width="14.42578125" style="13" customWidth="1"/>
    <col min="12803" max="12803" width="6.85546875" style="13" customWidth="1"/>
    <col min="12804" max="12804" width="8.28515625" style="13" customWidth="1"/>
    <col min="12805" max="13056" width="9.140625" style="13"/>
    <col min="13057" max="13057" width="3.85546875" style="13" bestFit="1" customWidth="1"/>
    <col min="13058" max="13058" width="14.42578125" style="13" customWidth="1"/>
    <col min="13059" max="13059" width="6.85546875" style="13" customWidth="1"/>
    <col min="13060" max="13060" width="8.28515625" style="13" customWidth="1"/>
    <col min="13061" max="13312" width="9.140625" style="13"/>
    <col min="13313" max="13313" width="3.85546875" style="13" bestFit="1" customWidth="1"/>
    <col min="13314" max="13314" width="14.42578125" style="13" customWidth="1"/>
    <col min="13315" max="13315" width="6.85546875" style="13" customWidth="1"/>
    <col min="13316" max="13316" width="8.28515625" style="13" customWidth="1"/>
    <col min="13317" max="13568" width="9.140625" style="13"/>
    <col min="13569" max="13569" width="3.85546875" style="13" bestFit="1" customWidth="1"/>
    <col min="13570" max="13570" width="14.42578125" style="13" customWidth="1"/>
    <col min="13571" max="13571" width="6.85546875" style="13" customWidth="1"/>
    <col min="13572" max="13572" width="8.28515625" style="13" customWidth="1"/>
    <col min="13573" max="13824" width="9.140625" style="13"/>
    <col min="13825" max="13825" width="3.85546875" style="13" bestFit="1" customWidth="1"/>
    <col min="13826" max="13826" width="14.42578125" style="13" customWidth="1"/>
    <col min="13827" max="13827" width="6.85546875" style="13" customWidth="1"/>
    <col min="13828" max="13828" width="8.28515625" style="13" customWidth="1"/>
    <col min="13829" max="14080" width="9.140625" style="13"/>
    <col min="14081" max="14081" width="3.85546875" style="13" bestFit="1" customWidth="1"/>
    <col min="14082" max="14082" width="14.42578125" style="13" customWidth="1"/>
    <col min="14083" max="14083" width="6.85546875" style="13" customWidth="1"/>
    <col min="14084" max="14084" width="8.28515625" style="13" customWidth="1"/>
    <col min="14085" max="14336" width="9.140625" style="13"/>
    <col min="14337" max="14337" width="3.85546875" style="13" bestFit="1" customWidth="1"/>
    <col min="14338" max="14338" width="14.42578125" style="13" customWidth="1"/>
    <col min="14339" max="14339" width="6.85546875" style="13" customWidth="1"/>
    <col min="14340" max="14340" width="8.28515625" style="13" customWidth="1"/>
    <col min="14341" max="14592" width="9.140625" style="13"/>
    <col min="14593" max="14593" width="3.85546875" style="13" bestFit="1" customWidth="1"/>
    <col min="14594" max="14594" width="14.42578125" style="13" customWidth="1"/>
    <col min="14595" max="14595" width="6.85546875" style="13" customWidth="1"/>
    <col min="14596" max="14596" width="8.28515625" style="13" customWidth="1"/>
    <col min="14597" max="14848" width="9.140625" style="13"/>
    <col min="14849" max="14849" width="3.85546875" style="13" bestFit="1" customWidth="1"/>
    <col min="14850" max="14850" width="14.42578125" style="13" customWidth="1"/>
    <col min="14851" max="14851" width="6.85546875" style="13" customWidth="1"/>
    <col min="14852" max="14852" width="8.28515625" style="13" customWidth="1"/>
    <col min="14853" max="15104" width="9.140625" style="13"/>
    <col min="15105" max="15105" width="3.85546875" style="13" bestFit="1" customWidth="1"/>
    <col min="15106" max="15106" width="14.42578125" style="13" customWidth="1"/>
    <col min="15107" max="15107" width="6.85546875" style="13" customWidth="1"/>
    <col min="15108" max="15108" width="8.28515625" style="13" customWidth="1"/>
    <col min="15109" max="15360" width="9.140625" style="13"/>
    <col min="15361" max="15361" width="3.85546875" style="13" bestFit="1" customWidth="1"/>
    <col min="15362" max="15362" width="14.42578125" style="13" customWidth="1"/>
    <col min="15363" max="15363" width="6.85546875" style="13" customWidth="1"/>
    <col min="15364" max="15364" width="8.28515625" style="13" customWidth="1"/>
    <col min="15365" max="15616" width="9.140625" style="13"/>
    <col min="15617" max="15617" width="3.85546875" style="13" bestFit="1" customWidth="1"/>
    <col min="15618" max="15618" width="14.42578125" style="13" customWidth="1"/>
    <col min="15619" max="15619" width="6.85546875" style="13" customWidth="1"/>
    <col min="15620" max="15620" width="8.28515625" style="13" customWidth="1"/>
    <col min="15621" max="15872" width="9.140625" style="13"/>
    <col min="15873" max="15873" width="3.85546875" style="13" bestFit="1" customWidth="1"/>
    <col min="15874" max="15874" width="14.42578125" style="13" customWidth="1"/>
    <col min="15875" max="15875" width="6.85546875" style="13" customWidth="1"/>
    <col min="15876" max="15876" width="8.28515625" style="13" customWidth="1"/>
    <col min="15877" max="16128" width="9.140625" style="13"/>
    <col min="16129" max="16129" width="3.85546875" style="13" bestFit="1" customWidth="1"/>
    <col min="16130" max="16130" width="14.42578125" style="13" customWidth="1"/>
    <col min="16131" max="16131" width="6.85546875" style="13" customWidth="1"/>
    <col min="16132" max="16132" width="8.28515625" style="13" customWidth="1"/>
    <col min="16133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342</v>
      </c>
      <c r="C2" s="13" t="s">
        <v>343</v>
      </c>
      <c r="D2" s="13" t="s">
        <v>344</v>
      </c>
      <c r="E2" s="13" t="s">
        <v>345</v>
      </c>
    </row>
    <row r="3" spans="1:5" ht="15">
      <c r="A3" s="19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C4" s="13">
        <v>0</v>
      </c>
      <c r="D4" s="13" t="s">
        <v>272</v>
      </c>
    </row>
    <row r="5" spans="1:5">
      <c r="A5" s="8">
        <v>160</v>
      </c>
      <c r="C5" s="13">
        <v>0</v>
      </c>
      <c r="D5" s="13" t="s">
        <v>272</v>
      </c>
    </row>
    <row r="6" spans="1:5">
      <c r="A6" s="8">
        <v>25</v>
      </c>
      <c r="C6" s="13">
        <v>0</v>
      </c>
      <c r="D6" s="13" t="s">
        <v>272</v>
      </c>
    </row>
    <row r="7" spans="1:5">
      <c r="A7" s="8">
        <v>171</v>
      </c>
      <c r="C7" s="13">
        <v>0</v>
      </c>
      <c r="D7" s="13" t="s">
        <v>272</v>
      </c>
    </row>
    <row r="8" spans="1:5">
      <c r="A8" s="8">
        <v>29</v>
      </c>
      <c r="C8" s="13">
        <v>0</v>
      </c>
      <c r="D8" s="13" t="s">
        <v>272</v>
      </c>
    </row>
    <row r="9" spans="1:5">
      <c r="A9" s="8">
        <v>16</v>
      </c>
      <c r="C9" s="13">
        <v>0</v>
      </c>
      <c r="D9" s="13" t="s">
        <v>272</v>
      </c>
    </row>
    <row r="10" spans="1:5">
      <c r="A10" s="8">
        <v>40</v>
      </c>
      <c r="C10" s="13">
        <v>0</v>
      </c>
      <c r="D10" s="13" t="s">
        <v>272</v>
      </c>
    </row>
    <row r="11" spans="1:5">
      <c r="A11" s="8">
        <v>165</v>
      </c>
      <c r="C11" s="13">
        <v>0</v>
      </c>
      <c r="D11" s="13" t="s">
        <v>272</v>
      </c>
    </row>
    <row r="12" spans="1:5">
      <c r="A12" s="8">
        <v>6</v>
      </c>
      <c r="C12" s="13">
        <v>0</v>
      </c>
      <c r="D12" s="13" t="s">
        <v>272</v>
      </c>
    </row>
    <row r="13" spans="1:5">
      <c r="A13" s="8">
        <v>128</v>
      </c>
      <c r="C13" s="13">
        <v>0</v>
      </c>
      <c r="D13" s="13" t="s">
        <v>272</v>
      </c>
    </row>
    <row r="14" spans="1:5">
      <c r="A14" s="8">
        <v>116</v>
      </c>
      <c r="C14" s="13">
        <v>0</v>
      </c>
      <c r="D14" s="13" t="s">
        <v>272</v>
      </c>
    </row>
    <row r="15" spans="1:5">
      <c r="A15" s="8">
        <v>44</v>
      </c>
      <c r="C15" s="13">
        <v>0</v>
      </c>
      <c r="D15" s="13" t="s">
        <v>272</v>
      </c>
    </row>
    <row r="16" spans="1:5">
      <c r="A16" s="8">
        <v>97</v>
      </c>
      <c r="C16" s="13">
        <v>0</v>
      </c>
      <c r="D16" s="13" t="s">
        <v>272</v>
      </c>
    </row>
    <row r="17" spans="1:4">
      <c r="A17" s="8">
        <v>57</v>
      </c>
      <c r="C17" s="13">
        <v>0</v>
      </c>
      <c r="D17" s="13" t="s">
        <v>272</v>
      </c>
    </row>
    <row r="18" spans="1:4">
      <c r="A18" s="8">
        <v>175</v>
      </c>
      <c r="C18" s="13">
        <v>0</v>
      </c>
      <c r="D18" s="13" t="s">
        <v>272</v>
      </c>
    </row>
    <row r="19" spans="1:4">
      <c r="A19" s="8">
        <v>26</v>
      </c>
      <c r="C19" s="13">
        <v>0</v>
      </c>
      <c r="D19" s="13" t="s">
        <v>272</v>
      </c>
    </row>
    <row r="20" spans="1:4">
      <c r="A20" s="8">
        <v>51</v>
      </c>
      <c r="C20" s="13">
        <v>0</v>
      </c>
      <c r="D20" s="13" t="s">
        <v>272</v>
      </c>
    </row>
    <row r="21" spans="1:4">
      <c r="A21" s="8">
        <v>73</v>
      </c>
      <c r="C21" s="13">
        <v>0</v>
      </c>
      <c r="D21" s="13" t="s">
        <v>272</v>
      </c>
    </row>
    <row r="22" spans="1:4">
      <c r="A22" s="8">
        <v>107</v>
      </c>
      <c r="C22" s="13">
        <v>0</v>
      </c>
      <c r="D22" s="13" t="s">
        <v>272</v>
      </c>
    </row>
    <row r="23" spans="1:4">
      <c r="A23" s="8">
        <v>1</v>
      </c>
      <c r="C23" s="13">
        <v>0</v>
      </c>
      <c r="D23" s="13" t="s">
        <v>272</v>
      </c>
    </row>
    <row r="24" spans="1:4">
      <c r="A24" s="8">
        <v>98</v>
      </c>
      <c r="C24" s="13">
        <v>0</v>
      </c>
      <c r="D24" s="13" t="s">
        <v>272</v>
      </c>
    </row>
    <row r="25" spans="1:4">
      <c r="A25" s="8">
        <v>150</v>
      </c>
      <c r="C25" s="13">
        <v>0</v>
      </c>
      <c r="D25" s="13" t="s">
        <v>272</v>
      </c>
    </row>
    <row r="26" spans="1:4">
      <c r="A26" s="8">
        <v>68</v>
      </c>
      <c r="C26" s="13">
        <v>0</v>
      </c>
      <c r="D26" s="13" t="s">
        <v>272</v>
      </c>
    </row>
    <row r="27" spans="1:4">
      <c r="A27" s="8">
        <v>120</v>
      </c>
      <c r="C27" s="13">
        <v>0</v>
      </c>
      <c r="D27" s="13" t="s">
        <v>272</v>
      </c>
    </row>
    <row r="28" spans="1:4">
      <c r="A28" s="8">
        <v>146</v>
      </c>
      <c r="C28" s="13">
        <v>0</v>
      </c>
      <c r="D28" s="13" t="s">
        <v>272</v>
      </c>
    </row>
    <row r="29" spans="1:4">
      <c r="A29" s="8">
        <v>177</v>
      </c>
      <c r="C29" s="13">
        <v>0</v>
      </c>
      <c r="D29" s="13" t="s">
        <v>272</v>
      </c>
    </row>
    <row r="30" spans="1:4">
      <c r="A30" s="8">
        <v>119</v>
      </c>
      <c r="C30" s="13">
        <v>0</v>
      </c>
      <c r="D30" s="13" t="s">
        <v>272</v>
      </c>
    </row>
    <row r="31" spans="1:4">
      <c r="A31" s="8">
        <v>138</v>
      </c>
      <c r="C31" s="13">
        <v>0</v>
      </c>
      <c r="D31" s="13" t="s">
        <v>272</v>
      </c>
    </row>
    <row r="32" spans="1:4">
      <c r="A32" s="8">
        <v>27</v>
      </c>
      <c r="C32" s="13">
        <v>0</v>
      </c>
      <c r="D32" s="13" t="s">
        <v>272</v>
      </c>
    </row>
    <row r="33" spans="1:4">
      <c r="A33" s="8">
        <v>166</v>
      </c>
      <c r="C33" s="13">
        <v>0</v>
      </c>
      <c r="D33" s="13" t="s">
        <v>272</v>
      </c>
    </row>
    <row r="34" spans="1:4">
      <c r="A34" s="8">
        <v>47</v>
      </c>
      <c r="C34" s="13">
        <v>0</v>
      </c>
      <c r="D34" s="13" t="s">
        <v>272</v>
      </c>
    </row>
    <row r="35" spans="1:4">
      <c r="A35" s="8">
        <v>5</v>
      </c>
      <c r="C35" s="13">
        <v>0</v>
      </c>
      <c r="D35" s="13" t="s">
        <v>272</v>
      </c>
    </row>
    <row r="36" spans="1:4">
      <c r="A36" s="8">
        <v>4</v>
      </c>
      <c r="C36" s="13">
        <v>0</v>
      </c>
      <c r="D36" s="13" t="s">
        <v>272</v>
      </c>
    </row>
    <row r="37" spans="1:4">
      <c r="A37" s="8">
        <v>168</v>
      </c>
      <c r="C37" s="13">
        <v>0</v>
      </c>
      <c r="D37" s="13" t="s">
        <v>272</v>
      </c>
    </row>
    <row r="38" spans="1:4">
      <c r="A38" s="8">
        <v>37</v>
      </c>
      <c r="C38" s="13">
        <v>0</v>
      </c>
      <c r="D38" s="13" t="s">
        <v>272</v>
      </c>
    </row>
    <row r="39" spans="1:4">
      <c r="A39" s="8">
        <v>172</v>
      </c>
      <c r="C39" s="13">
        <v>0</v>
      </c>
      <c r="D39" s="13" t="s">
        <v>272</v>
      </c>
    </row>
    <row r="40" spans="1:4">
      <c r="A40" s="8">
        <v>36</v>
      </c>
      <c r="C40" s="13">
        <v>0</v>
      </c>
      <c r="D40" s="13" t="s">
        <v>272</v>
      </c>
    </row>
    <row r="41" spans="1:4">
      <c r="A41" s="8">
        <v>176</v>
      </c>
      <c r="C41" s="13">
        <v>0</v>
      </c>
      <c r="D41" s="13" t="s">
        <v>272</v>
      </c>
    </row>
    <row r="42" spans="1:4">
      <c r="A42" s="8">
        <v>159</v>
      </c>
      <c r="C42" s="13">
        <v>0</v>
      </c>
      <c r="D42" s="13" t="s">
        <v>272</v>
      </c>
    </row>
    <row r="43" spans="1:4">
      <c r="A43" s="8">
        <v>144</v>
      </c>
      <c r="C43" s="13">
        <v>0</v>
      </c>
      <c r="D43" s="13" t="s">
        <v>272</v>
      </c>
    </row>
    <row r="44" spans="1:4">
      <c r="A44" s="8">
        <v>50</v>
      </c>
      <c r="C44" s="13">
        <v>0</v>
      </c>
      <c r="D44" s="13" t="s">
        <v>272</v>
      </c>
    </row>
    <row r="45" spans="1:4">
      <c r="A45" s="8">
        <v>18</v>
      </c>
      <c r="C45" s="13">
        <v>0</v>
      </c>
      <c r="D45" s="13" t="s">
        <v>272</v>
      </c>
    </row>
    <row r="46" spans="1:4">
      <c r="A46" s="8">
        <v>2</v>
      </c>
      <c r="C46" s="13">
        <v>0</v>
      </c>
      <c r="D46" s="13" t="s">
        <v>272</v>
      </c>
    </row>
    <row r="47" spans="1:4">
      <c r="A47" s="8">
        <v>12</v>
      </c>
      <c r="C47" s="13">
        <v>0</v>
      </c>
      <c r="D47" s="13" t="s">
        <v>272</v>
      </c>
    </row>
    <row r="48" spans="1:4">
      <c r="A48" s="8">
        <v>173</v>
      </c>
      <c r="C48" s="13">
        <v>0</v>
      </c>
      <c r="D48" s="13" t="s">
        <v>272</v>
      </c>
    </row>
    <row r="49" spans="1:4">
      <c r="A49" s="8">
        <v>15</v>
      </c>
      <c r="C49" s="13">
        <v>0</v>
      </c>
      <c r="D49" s="13" t="s">
        <v>272</v>
      </c>
    </row>
    <row r="50" spans="1:4">
      <c r="A50" s="8">
        <v>162</v>
      </c>
      <c r="C50" s="13">
        <v>0</v>
      </c>
      <c r="D50" s="13" t="s">
        <v>272</v>
      </c>
    </row>
    <row r="51" spans="1:4">
      <c r="A51" s="8">
        <v>43</v>
      </c>
      <c r="C51" s="13">
        <v>0</v>
      </c>
      <c r="D51" s="13" t="s">
        <v>272</v>
      </c>
    </row>
    <row r="52" spans="1:4">
      <c r="A52" s="8">
        <v>170</v>
      </c>
      <c r="C52" s="13">
        <v>0</v>
      </c>
      <c r="D52" s="13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A3" sqref="A1:XFD1048576"/>
    </sheetView>
  </sheetViews>
  <sheetFormatPr baseColWidth="10" defaultColWidth="9.140625" defaultRowHeight="12.75"/>
  <cols>
    <col min="1" max="1" width="3.85546875" style="13" bestFit="1" customWidth="1"/>
    <col min="2" max="2" width="14.42578125" style="13" customWidth="1"/>
    <col min="3" max="3" width="6.85546875" style="13" customWidth="1"/>
    <col min="4" max="4" width="14.85546875" style="13" bestFit="1" customWidth="1"/>
    <col min="5" max="256" width="9.140625" style="13"/>
    <col min="257" max="257" width="3.85546875" style="13" bestFit="1" customWidth="1"/>
    <col min="258" max="258" width="14.42578125" style="13" customWidth="1"/>
    <col min="259" max="259" width="6.85546875" style="13" customWidth="1"/>
    <col min="260" max="260" width="8.28515625" style="13" customWidth="1"/>
    <col min="261" max="512" width="9.140625" style="13"/>
    <col min="513" max="513" width="3.85546875" style="13" bestFit="1" customWidth="1"/>
    <col min="514" max="514" width="14.42578125" style="13" customWidth="1"/>
    <col min="515" max="515" width="6.85546875" style="13" customWidth="1"/>
    <col min="516" max="516" width="8.28515625" style="13" customWidth="1"/>
    <col min="517" max="768" width="9.140625" style="13"/>
    <col min="769" max="769" width="3.85546875" style="13" bestFit="1" customWidth="1"/>
    <col min="770" max="770" width="14.42578125" style="13" customWidth="1"/>
    <col min="771" max="771" width="6.85546875" style="13" customWidth="1"/>
    <col min="772" max="772" width="8.28515625" style="13" customWidth="1"/>
    <col min="773" max="1024" width="9.140625" style="13"/>
    <col min="1025" max="1025" width="3.85546875" style="13" bestFit="1" customWidth="1"/>
    <col min="1026" max="1026" width="14.42578125" style="13" customWidth="1"/>
    <col min="1027" max="1027" width="6.85546875" style="13" customWidth="1"/>
    <col min="1028" max="1028" width="8.28515625" style="13" customWidth="1"/>
    <col min="1029" max="1280" width="9.140625" style="13"/>
    <col min="1281" max="1281" width="3.85546875" style="13" bestFit="1" customWidth="1"/>
    <col min="1282" max="1282" width="14.42578125" style="13" customWidth="1"/>
    <col min="1283" max="1283" width="6.85546875" style="13" customWidth="1"/>
    <col min="1284" max="1284" width="8.28515625" style="13" customWidth="1"/>
    <col min="1285" max="1536" width="9.140625" style="13"/>
    <col min="1537" max="1537" width="3.85546875" style="13" bestFit="1" customWidth="1"/>
    <col min="1538" max="1538" width="14.42578125" style="13" customWidth="1"/>
    <col min="1539" max="1539" width="6.85546875" style="13" customWidth="1"/>
    <col min="1540" max="1540" width="8.28515625" style="13" customWidth="1"/>
    <col min="1541" max="1792" width="9.140625" style="13"/>
    <col min="1793" max="1793" width="3.85546875" style="13" bestFit="1" customWidth="1"/>
    <col min="1794" max="1794" width="14.42578125" style="13" customWidth="1"/>
    <col min="1795" max="1795" width="6.85546875" style="13" customWidth="1"/>
    <col min="1796" max="1796" width="8.28515625" style="13" customWidth="1"/>
    <col min="1797" max="2048" width="9.140625" style="13"/>
    <col min="2049" max="2049" width="3.85546875" style="13" bestFit="1" customWidth="1"/>
    <col min="2050" max="2050" width="14.42578125" style="13" customWidth="1"/>
    <col min="2051" max="2051" width="6.85546875" style="13" customWidth="1"/>
    <col min="2052" max="2052" width="8.28515625" style="13" customWidth="1"/>
    <col min="2053" max="2304" width="9.140625" style="13"/>
    <col min="2305" max="2305" width="3.85546875" style="13" bestFit="1" customWidth="1"/>
    <col min="2306" max="2306" width="14.42578125" style="13" customWidth="1"/>
    <col min="2307" max="2307" width="6.85546875" style="13" customWidth="1"/>
    <col min="2308" max="2308" width="8.28515625" style="13" customWidth="1"/>
    <col min="2309" max="2560" width="9.140625" style="13"/>
    <col min="2561" max="2561" width="3.85546875" style="13" bestFit="1" customWidth="1"/>
    <col min="2562" max="2562" width="14.42578125" style="13" customWidth="1"/>
    <col min="2563" max="2563" width="6.85546875" style="13" customWidth="1"/>
    <col min="2564" max="2564" width="8.28515625" style="13" customWidth="1"/>
    <col min="2565" max="2816" width="9.140625" style="13"/>
    <col min="2817" max="2817" width="3.85546875" style="13" bestFit="1" customWidth="1"/>
    <col min="2818" max="2818" width="14.42578125" style="13" customWidth="1"/>
    <col min="2819" max="2819" width="6.85546875" style="13" customWidth="1"/>
    <col min="2820" max="2820" width="8.28515625" style="13" customWidth="1"/>
    <col min="2821" max="3072" width="9.140625" style="13"/>
    <col min="3073" max="3073" width="3.85546875" style="13" bestFit="1" customWidth="1"/>
    <col min="3074" max="3074" width="14.42578125" style="13" customWidth="1"/>
    <col min="3075" max="3075" width="6.85546875" style="13" customWidth="1"/>
    <col min="3076" max="3076" width="8.28515625" style="13" customWidth="1"/>
    <col min="3077" max="3328" width="9.140625" style="13"/>
    <col min="3329" max="3329" width="3.85546875" style="13" bestFit="1" customWidth="1"/>
    <col min="3330" max="3330" width="14.42578125" style="13" customWidth="1"/>
    <col min="3331" max="3331" width="6.85546875" style="13" customWidth="1"/>
    <col min="3332" max="3332" width="8.28515625" style="13" customWidth="1"/>
    <col min="3333" max="3584" width="9.140625" style="13"/>
    <col min="3585" max="3585" width="3.85546875" style="13" bestFit="1" customWidth="1"/>
    <col min="3586" max="3586" width="14.42578125" style="13" customWidth="1"/>
    <col min="3587" max="3587" width="6.85546875" style="13" customWidth="1"/>
    <col min="3588" max="3588" width="8.28515625" style="13" customWidth="1"/>
    <col min="3589" max="3840" width="9.140625" style="13"/>
    <col min="3841" max="3841" width="3.85546875" style="13" bestFit="1" customWidth="1"/>
    <col min="3842" max="3842" width="14.42578125" style="13" customWidth="1"/>
    <col min="3843" max="3843" width="6.85546875" style="13" customWidth="1"/>
    <col min="3844" max="3844" width="8.28515625" style="13" customWidth="1"/>
    <col min="3845" max="4096" width="9.140625" style="13"/>
    <col min="4097" max="4097" width="3.85546875" style="13" bestFit="1" customWidth="1"/>
    <col min="4098" max="4098" width="14.42578125" style="13" customWidth="1"/>
    <col min="4099" max="4099" width="6.85546875" style="13" customWidth="1"/>
    <col min="4100" max="4100" width="8.28515625" style="13" customWidth="1"/>
    <col min="4101" max="4352" width="9.140625" style="13"/>
    <col min="4353" max="4353" width="3.85546875" style="13" bestFit="1" customWidth="1"/>
    <col min="4354" max="4354" width="14.42578125" style="13" customWidth="1"/>
    <col min="4355" max="4355" width="6.85546875" style="13" customWidth="1"/>
    <col min="4356" max="4356" width="8.28515625" style="13" customWidth="1"/>
    <col min="4357" max="4608" width="9.140625" style="13"/>
    <col min="4609" max="4609" width="3.85546875" style="13" bestFit="1" customWidth="1"/>
    <col min="4610" max="4610" width="14.42578125" style="13" customWidth="1"/>
    <col min="4611" max="4611" width="6.85546875" style="13" customWidth="1"/>
    <col min="4612" max="4612" width="8.28515625" style="13" customWidth="1"/>
    <col min="4613" max="4864" width="9.140625" style="13"/>
    <col min="4865" max="4865" width="3.85546875" style="13" bestFit="1" customWidth="1"/>
    <col min="4866" max="4866" width="14.42578125" style="13" customWidth="1"/>
    <col min="4867" max="4867" width="6.85546875" style="13" customWidth="1"/>
    <col min="4868" max="4868" width="8.28515625" style="13" customWidth="1"/>
    <col min="4869" max="5120" width="9.140625" style="13"/>
    <col min="5121" max="5121" width="3.85546875" style="13" bestFit="1" customWidth="1"/>
    <col min="5122" max="5122" width="14.42578125" style="13" customWidth="1"/>
    <col min="5123" max="5123" width="6.85546875" style="13" customWidth="1"/>
    <col min="5124" max="5124" width="8.28515625" style="13" customWidth="1"/>
    <col min="5125" max="5376" width="9.140625" style="13"/>
    <col min="5377" max="5377" width="3.85546875" style="13" bestFit="1" customWidth="1"/>
    <col min="5378" max="5378" width="14.42578125" style="13" customWidth="1"/>
    <col min="5379" max="5379" width="6.85546875" style="13" customWidth="1"/>
    <col min="5380" max="5380" width="8.28515625" style="13" customWidth="1"/>
    <col min="5381" max="5632" width="9.140625" style="13"/>
    <col min="5633" max="5633" width="3.85546875" style="13" bestFit="1" customWidth="1"/>
    <col min="5634" max="5634" width="14.42578125" style="13" customWidth="1"/>
    <col min="5635" max="5635" width="6.85546875" style="13" customWidth="1"/>
    <col min="5636" max="5636" width="8.28515625" style="13" customWidth="1"/>
    <col min="5637" max="5888" width="9.140625" style="13"/>
    <col min="5889" max="5889" width="3.85546875" style="13" bestFit="1" customWidth="1"/>
    <col min="5890" max="5890" width="14.42578125" style="13" customWidth="1"/>
    <col min="5891" max="5891" width="6.85546875" style="13" customWidth="1"/>
    <col min="5892" max="5892" width="8.28515625" style="13" customWidth="1"/>
    <col min="5893" max="6144" width="9.140625" style="13"/>
    <col min="6145" max="6145" width="3.85546875" style="13" bestFit="1" customWidth="1"/>
    <col min="6146" max="6146" width="14.42578125" style="13" customWidth="1"/>
    <col min="6147" max="6147" width="6.85546875" style="13" customWidth="1"/>
    <col min="6148" max="6148" width="8.28515625" style="13" customWidth="1"/>
    <col min="6149" max="6400" width="9.140625" style="13"/>
    <col min="6401" max="6401" width="3.85546875" style="13" bestFit="1" customWidth="1"/>
    <col min="6402" max="6402" width="14.42578125" style="13" customWidth="1"/>
    <col min="6403" max="6403" width="6.85546875" style="13" customWidth="1"/>
    <col min="6404" max="6404" width="8.28515625" style="13" customWidth="1"/>
    <col min="6405" max="6656" width="9.140625" style="13"/>
    <col min="6657" max="6657" width="3.85546875" style="13" bestFit="1" customWidth="1"/>
    <col min="6658" max="6658" width="14.42578125" style="13" customWidth="1"/>
    <col min="6659" max="6659" width="6.85546875" style="13" customWidth="1"/>
    <col min="6660" max="6660" width="8.28515625" style="13" customWidth="1"/>
    <col min="6661" max="6912" width="9.140625" style="13"/>
    <col min="6913" max="6913" width="3.85546875" style="13" bestFit="1" customWidth="1"/>
    <col min="6914" max="6914" width="14.42578125" style="13" customWidth="1"/>
    <col min="6915" max="6915" width="6.85546875" style="13" customWidth="1"/>
    <col min="6916" max="6916" width="8.28515625" style="13" customWidth="1"/>
    <col min="6917" max="7168" width="9.140625" style="13"/>
    <col min="7169" max="7169" width="3.85546875" style="13" bestFit="1" customWidth="1"/>
    <col min="7170" max="7170" width="14.42578125" style="13" customWidth="1"/>
    <col min="7171" max="7171" width="6.85546875" style="13" customWidth="1"/>
    <col min="7172" max="7172" width="8.28515625" style="13" customWidth="1"/>
    <col min="7173" max="7424" width="9.140625" style="13"/>
    <col min="7425" max="7425" width="3.85546875" style="13" bestFit="1" customWidth="1"/>
    <col min="7426" max="7426" width="14.42578125" style="13" customWidth="1"/>
    <col min="7427" max="7427" width="6.85546875" style="13" customWidth="1"/>
    <col min="7428" max="7428" width="8.28515625" style="13" customWidth="1"/>
    <col min="7429" max="7680" width="9.140625" style="13"/>
    <col min="7681" max="7681" width="3.85546875" style="13" bestFit="1" customWidth="1"/>
    <col min="7682" max="7682" width="14.42578125" style="13" customWidth="1"/>
    <col min="7683" max="7683" width="6.85546875" style="13" customWidth="1"/>
    <col min="7684" max="7684" width="8.28515625" style="13" customWidth="1"/>
    <col min="7685" max="7936" width="9.140625" style="13"/>
    <col min="7937" max="7937" width="3.85546875" style="13" bestFit="1" customWidth="1"/>
    <col min="7938" max="7938" width="14.42578125" style="13" customWidth="1"/>
    <col min="7939" max="7939" width="6.85546875" style="13" customWidth="1"/>
    <col min="7940" max="7940" width="8.28515625" style="13" customWidth="1"/>
    <col min="7941" max="8192" width="9.140625" style="13"/>
    <col min="8193" max="8193" width="3.85546875" style="13" bestFit="1" customWidth="1"/>
    <col min="8194" max="8194" width="14.42578125" style="13" customWidth="1"/>
    <col min="8195" max="8195" width="6.85546875" style="13" customWidth="1"/>
    <col min="8196" max="8196" width="8.28515625" style="13" customWidth="1"/>
    <col min="8197" max="8448" width="9.140625" style="13"/>
    <col min="8449" max="8449" width="3.85546875" style="13" bestFit="1" customWidth="1"/>
    <col min="8450" max="8450" width="14.42578125" style="13" customWidth="1"/>
    <col min="8451" max="8451" width="6.85546875" style="13" customWidth="1"/>
    <col min="8452" max="8452" width="8.28515625" style="13" customWidth="1"/>
    <col min="8453" max="8704" width="9.140625" style="13"/>
    <col min="8705" max="8705" width="3.85546875" style="13" bestFit="1" customWidth="1"/>
    <col min="8706" max="8706" width="14.42578125" style="13" customWidth="1"/>
    <col min="8707" max="8707" width="6.85546875" style="13" customWidth="1"/>
    <col min="8708" max="8708" width="8.28515625" style="13" customWidth="1"/>
    <col min="8709" max="8960" width="9.140625" style="13"/>
    <col min="8961" max="8961" width="3.85546875" style="13" bestFit="1" customWidth="1"/>
    <col min="8962" max="8962" width="14.42578125" style="13" customWidth="1"/>
    <col min="8963" max="8963" width="6.85546875" style="13" customWidth="1"/>
    <col min="8964" max="8964" width="8.28515625" style="13" customWidth="1"/>
    <col min="8965" max="9216" width="9.140625" style="13"/>
    <col min="9217" max="9217" width="3.85546875" style="13" bestFit="1" customWidth="1"/>
    <col min="9218" max="9218" width="14.42578125" style="13" customWidth="1"/>
    <col min="9219" max="9219" width="6.85546875" style="13" customWidth="1"/>
    <col min="9220" max="9220" width="8.28515625" style="13" customWidth="1"/>
    <col min="9221" max="9472" width="9.140625" style="13"/>
    <col min="9473" max="9473" width="3.85546875" style="13" bestFit="1" customWidth="1"/>
    <col min="9474" max="9474" width="14.42578125" style="13" customWidth="1"/>
    <col min="9475" max="9475" width="6.85546875" style="13" customWidth="1"/>
    <col min="9476" max="9476" width="8.28515625" style="13" customWidth="1"/>
    <col min="9477" max="9728" width="9.140625" style="13"/>
    <col min="9729" max="9729" width="3.85546875" style="13" bestFit="1" customWidth="1"/>
    <col min="9730" max="9730" width="14.42578125" style="13" customWidth="1"/>
    <col min="9731" max="9731" width="6.85546875" style="13" customWidth="1"/>
    <col min="9732" max="9732" width="8.28515625" style="13" customWidth="1"/>
    <col min="9733" max="9984" width="9.140625" style="13"/>
    <col min="9985" max="9985" width="3.85546875" style="13" bestFit="1" customWidth="1"/>
    <col min="9986" max="9986" width="14.42578125" style="13" customWidth="1"/>
    <col min="9987" max="9987" width="6.85546875" style="13" customWidth="1"/>
    <col min="9988" max="9988" width="8.28515625" style="13" customWidth="1"/>
    <col min="9989" max="10240" width="9.140625" style="13"/>
    <col min="10241" max="10241" width="3.85546875" style="13" bestFit="1" customWidth="1"/>
    <col min="10242" max="10242" width="14.42578125" style="13" customWidth="1"/>
    <col min="10243" max="10243" width="6.85546875" style="13" customWidth="1"/>
    <col min="10244" max="10244" width="8.28515625" style="13" customWidth="1"/>
    <col min="10245" max="10496" width="9.140625" style="13"/>
    <col min="10497" max="10497" width="3.85546875" style="13" bestFit="1" customWidth="1"/>
    <col min="10498" max="10498" width="14.42578125" style="13" customWidth="1"/>
    <col min="10499" max="10499" width="6.85546875" style="13" customWidth="1"/>
    <col min="10500" max="10500" width="8.28515625" style="13" customWidth="1"/>
    <col min="10501" max="10752" width="9.140625" style="13"/>
    <col min="10753" max="10753" width="3.85546875" style="13" bestFit="1" customWidth="1"/>
    <col min="10754" max="10754" width="14.42578125" style="13" customWidth="1"/>
    <col min="10755" max="10755" width="6.85546875" style="13" customWidth="1"/>
    <col min="10756" max="10756" width="8.28515625" style="13" customWidth="1"/>
    <col min="10757" max="11008" width="9.140625" style="13"/>
    <col min="11009" max="11009" width="3.85546875" style="13" bestFit="1" customWidth="1"/>
    <col min="11010" max="11010" width="14.42578125" style="13" customWidth="1"/>
    <col min="11011" max="11011" width="6.85546875" style="13" customWidth="1"/>
    <col min="11012" max="11012" width="8.28515625" style="13" customWidth="1"/>
    <col min="11013" max="11264" width="9.140625" style="13"/>
    <col min="11265" max="11265" width="3.85546875" style="13" bestFit="1" customWidth="1"/>
    <col min="11266" max="11266" width="14.42578125" style="13" customWidth="1"/>
    <col min="11267" max="11267" width="6.85546875" style="13" customWidth="1"/>
    <col min="11268" max="11268" width="8.28515625" style="13" customWidth="1"/>
    <col min="11269" max="11520" width="9.140625" style="13"/>
    <col min="11521" max="11521" width="3.85546875" style="13" bestFit="1" customWidth="1"/>
    <col min="11522" max="11522" width="14.42578125" style="13" customWidth="1"/>
    <col min="11523" max="11523" width="6.85546875" style="13" customWidth="1"/>
    <col min="11524" max="11524" width="8.28515625" style="13" customWidth="1"/>
    <col min="11525" max="11776" width="9.140625" style="13"/>
    <col min="11777" max="11777" width="3.85546875" style="13" bestFit="1" customWidth="1"/>
    <col min="11778" max="11778" width="14.42578125" style="13" customWidth="1"/>
    <col min="11779" max="11779" width="6.85546875" style="13" customWidth="1"/>
    <col min="11780" max="11780" width="8.28515625" style="13" customWidth="1"/>
    <col min="11781" max="12032" width="9.140625" style="13"/>
    <col min="12033" max="12033" width="3.85546875" style="13" bestFit="1" customWidth="1"/>
    <col min="12034" max="12034" width="14.42578125" style="13" customWidth="1"/>
    <col min="12035" max="12035" width="6.85546875" style="13" customWidth="1"/>
    <col min="12036" max="12036" width="8.28515625" style="13" customWidth="1"/>
    <col min="12037" max="12288" width="9.140625" style="13"/>
    <col min="12289" max="12289" width="3.85546875" style="13" bestFit="1" customWidth="1"/>
    <col min="12290" max="12290" width="14.42578125" style="13" customWidth="1"/>
    <col min="12291" max="12291" width="6.85546875" style="13" customWidth="1"/>
    <col min="12292" max="12292" width="8.28515625" style="13" customWidth="1"/>
    <col min="12293" max="12544" width="9.140625" style="13"/>
    <col min="12545" max="12545" width="3.85546875" style="13" bestFit="1" customWidth="1"/>
    <col min="12546" max="12546" width="14.42578125" style="13" customWidth="1"/>
    <col min="12547" max="12547" width="6.85546875" style="13" customWidth="1"/>
    <col min="12548" max="12548" width="8.28515625" style="13" customWidth="1"/>
    <col min="12549" max="12800" width="9.140625" style="13"/>
    <col min="12801" max="12801" width="3.85546875" style="13" bestFit="1" customWidth="1"/>
    <col min="12802" max="12802" width="14.42578125" style="13" customWidth="1"/>
    <col min="12803" max="12803" width="6.85546875" style="13" customWidth="1"/>
    <col min="12804" max="12804" width="8.28515625" style="13" customWidth="1"/>
    <col min="12805" max="13056" width="9.140625" style="13"/>
    <col min="13057" max="13057" width="3.85546875" style="13" bestFit="1" customWidth="1"/>
    <col min="13058" max="13058" width="14.42578125" style="13" customWidth="1"/>
    <col min="13059" max="13059" width="6.85546875" style="13" customWidth="1"/>
    <col min="13060" max="13060" width="8.28515625" style="13" customWidth="1"/>
    <col min="13061" max="13312" width="9.140625" style="13"/>
    <col min="13313" max="13313" width="3.85546875" style="13" bestFit="1" customWidth="1"/>
    <col min="13314" max="13314" width="14.42578125" style="13" customWidth="1"/>
    <col min="13315" max="13315" width="6.85546875" style="13" customWidth="1"/>
    <col min="13316" max="13316" width="8.28515625" style="13" customWidth="1"/>
    <col min="13317" max="13568" width="9.140625" style="13"/>
    <col min="13569" max="13569" width="3.85546875" style="13" bestFit="1" customWidth="1"/>
    <col min="13570" max="13570" width="14.42578125" style="13" customWidth="1"/>
    <col min="13571" max="13571" width="6.85546875" style="13" customWidth="1"/>
    <col min="13572" max="13572" width="8.28515625" style="13" customWidth="1"/>
    <col min="13573" max="13824" width="9.140625" style="13"/>
    <col min="13825" max="13825" width="3.85546875" style="13" bestFit="1" customWidth="1"/>
    <col min="13826" max="13826" width="14.42578125" style="13" customWidth="1"/>
    <col min="13827" max="13827" width="6.85546875" style="13" customWidth="1"/>
    <col min="13828" max="13828" width="8.28515625" style="13" customWidth="1"/>
    <col min="13829" max="14080" width="9.140625" style="13"/>
    <col min="14081" max="14081" width="3.85546875" style="13" bestFit="1" customWidth="1"/>
    <col min="14082" max="14082" width="14.42578125" style="13" customWidth="1"/>
    <col min="14083" max="14083" width="6.85546875" style="13" customWidth="1"/>
    <col min="14084" max="14084" width="8.28515625" style="13" customWidth="1"/>
    <col min="14085" max="14336" width="9.140625" style="13"/>
    <col min="14337" max="14337" width="3.85546875" style="13" bestFit="1" customWidth="1"/>
    <col min="14338" max="14338" width="14.42578125" style="13" customWidth="1"/>
    <col min="14339" max="14339" width="6.85546875" style="13" customWidth="1"/>
    <col min="14340" max="14340" width="8.28515625" style="13" customWidth="1"/>
    <col min="14341" max="14592" width="9.140625" style="13"/>
    <col min="14593" max="14593" width="3.85546875" style="13" bestFit="1" customWidth="1"/>
    <col min="14594" max="14594" width="14.42578125" style="13" customWidth="1"/>
    <col min="14595" max="14595" width="6.85546875" style="13" customWidth="1"/>
    <col min="14596" max="14596" width="8.28515625" style="13" customWidth="1"/>
    <col min="14597" max="14848" width="9.140625" style="13"/>
    <col min="14849" max="14849" width="3.85546875" style="13" bestFit="1" customWidth="1"/>
    <col min="14850" max="14850" width="14.42578125" style="13" customWidth="1"/>
    <col min="14851" max="14851" width="6.85546875" style="13" customWidth="1"/>
    <col min="14852" max="14852" width="8.28515625" style="13" customWidth="1"/>
    <col min="14853" max="15104" width="9.140625" style="13"/>
    <col min="15105" max="15105" width="3.85546875" style="13" bestFit="1" customWidth="1"/>
    <col min="15106" max="15106" width="14.42578125" style="13" customWidth="1"/>
    <col min="15107" max="15107" width="6.85546875" style="13" customWidth="1"/>
    <col min="15108" max="15108" width="8.28515625" style="13" customWidth="1"/>
    <col min="15109" max="15360" width="9.140625" style="13"/>
    <col min="15361" max="15361" width="3.85546875" style="13" bestFit="1" customWidth="1"/>
    <col min="15362" max="15362" width="14.42578125" style="13" customWidth="1"/>
    <col min="15363" max="15363" width="6.85546875" style="13" customWidth="1"/>
    <col min="15364" max="15364" width="8.28515625" style="13" customWidth="1"/>
    <col min="15365" max="15616" width="9.140625" style="13"/>
    <col min="15617" max="15617" width="3.85546875" style="13" bestFit="1" customWidth="1"/>
    <col min="15618" max="15618" width="14.42578125" style="13" customWidth="1"/>
    <col min="15619" max="15619" width="6.85546875" style="13" customWidth="1"/>
    <col min="15620" max="15620" width="8.28515625" style="13" customWidth="1"/>
    <col min="15621" max="15872" width="9.140625" style="13"/>
    <col min="15873" max="15873" width="3.85546875" style="13" bestFit="1" customWidth="1"/>
    <col min="15874" max="15874" width="14.42578125" style="13" customWidth="1"/>
    <col min="15875" max="15875" width="6.85546875" style="13" customWidth="1"/>
    <col min="15876" max="15876" width="8.28515625" style="13" customWidth="1"/>
    <col min="15877" max="16128" width="9.140625" style="13"/>
    <col min="16129" max="16129" width="3.85546875" style="13" bestFit="1" customWidth="1"/>
    <col min="16130" max="16130" width="14.42578125" style="13" customWidth="1"/>
    <col min="16131" max="16131" width="6.85546875" style="13" customWidth="1"/>
    <col min="16132" max="16132" width="8.28515625" style="13" customWidth="1"/>
    <col min="16133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342</v>
      </c>
      <c r="C2" s="13" t="s">
        <v>343</v>
      </c>
      <c r="D2" s="13" t="s">
        <v>344</v>
      </c>
      <c r="E2" s="13" t="s">
        <v>345</v>
      </c>
    </row>
    <row r="3" spans="1:5" ht="15">
      <c r="A3" s="19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C4" s="13">
        <v>0</v>
      </c>
      <c r="D4" s="13" t="s">
        <v>272</v>
      </c>
    </row>
    <row r="5" spans="1:5">
      <c r="A5" s="8">
        <v>160</v>
      </c>
      <c r="C5" s="13">
        <v>0</v>
      </c>
      <c r="D5" s="13" t="s">
        <v>272</v>
      </c>
    </row>
    <row r="6" spans="1:5">
      <c r="A6" s="8">
        <v>25</v>
      </c>
      <c r="C6" s="13">
        <v>0</v>
      </c>
      <c r="D6" s="13" t="s">
        <v>272</v>
      </c>
    </row>
    <row r="7" spans="1:5">
      <c r="A7" s="8">
        <v>171</v>
      </c>
      <c r="C7" s="13">
        <v>0</v>
      </c>
      <c r="D7" s="13" t="s">
        <v>272</v>
      </c>
    </row>
    <row r="8" spans="1:5">
      <c r="A8" s="8">
        <v>29</v>
      </c>
      <c r="C8" s="13">
        <v>0</v>
      </c>
      <c r="D8" s="13" t="s">
        <v>272</v>
      </c>
    </row>
    <row r="9" spans="1:5">
      <c r="A9" s="8">
        <v>16</v>
      </c>
      <c r="C9" s="13">
        <v>0</v>
      </c>
      <c r="D9" s="13" t="s">
        <v>272</v>
      </c>
    </row>
    <row r="10" spans="1:5">
      <c r="A10" s="8">
        <v>40</v>
      </c>
      <c r="C10" s="13">
        <v>0</v>
      </c>
      <c r="D10" s="13" t="s">
        <v>272</v>
      </c>
    </row>
    <row r="11" spans="1:5">
      <c r="A11" s="8">
        <v>165</v>
      </c>
      <c r="C11" s="13">
        <v>0</v>
      </c>
      <c r="D11" s="13" t="s">
        <v>272</v>
      </c>
    </row>
    <row r="12" spans="1:5">
      <c r="A12" s="8">
        <v>6</v>
      </c>
      <c r="C12" s="13">
        <v>0</v>
      </c>
      <c r="D12" s="13" t="s">
        <v>272</v>
      </c>
    </row>
    <row r="13" spans="1:5">
      <c r="A13" s="8">
        <v>128</v>
      </c>
      <c r="C13" s="13">
        <v>0</v>
      </c>
      <c r="D13" s="13" t="s">
        <v>272</v>
      </c>
    </row>
    <row r="14" spans="1:5">
      <c r="A14" s="8">
        <v>116</v>
      </c>
      <c r="C14" s="13">
        <v>0</v>
      </c>
      <c r="D14" s="13" t="s">
        <v>272</v>
      </c>
    </row>
    <row r="15" spans="1:5">
      <c r="A15" s="8">
        <v>44</v>
      </c>
      <c r="C15" s="13">
        <v>0</v>
      </c>
      <c r="D15" s="13" t="s">
        <v>272</v>
      </c>
    </row>
    <row r="16" spans="1:5">
      <c r="A16" s="8">
        <v>97</v>
      </c>
      <c r="C16" s="13">
        <v>0</v>
      </c>
      <c r="D16" s="13" t="s">
        <v>272</v>
      </c>
    </row>
    <row r="17" spans="1:4">
      <c r="A17" s="8">
        <v>57</v>
      </c>
      <c r="C17" s="13">
        <v>0</v>
      </c>
      <c r="D17" s="13" t="s">
        <v>272</v>
      </c>
    </row>
    <row r="18" spans="1:4">
      <c r="A18" s="8">
        <v>175</v>
      </c>
      <c r="C18" s="13">
        <v>0</v>
      </c>
      <c r="D18" s="13" t="s">
        <v>272</v>
      </c>
    </row>
    <row r="19" spans="1:4">
      <c r="A19" s="8">
        <v>26</v>
      </c>
      <c r="C19" s="13">
        <v>0</v>
      </c>
      <c r="D19" s="13" t="s">
        <v>272</v>
      </c>
    </row>
    <row r="20" spans="1:4">
      <c r="A20" s="8">
        <v>51</v>
      </c>
      <c r="C20" s="13">
        <v>0</v>
      </c>
      <c r="D20" s="13" t="s">
        <v>272</v>
      </c>
    </row>
    <row r="21" spans="1:4">
      <c r="A21" s="8">
        <v>73</v>
      </c>
      <c r="C21" s="13">
        <v>0</v>
      </c>
      <c r="D21" s="13" t="s">
        <v>272</v>
      </c>
    </row>
    <row r="22" spans="1:4">
      <c r="A22" s="8">
        <v>107</v>
      </c>
      <c r="C22" s="13">
        <v>0</v>
      </c>
      <c r="D22" s="13" t="s">
        <v>272</v>
      </c>
    </row>
    <row r="23" spans="1:4">
      <c r="A23" s="8">
        <v>1</v>
      </c>
      <c r="C23" s="13">
        <v>0</v>
      </c>
      <c r="D23" s="13" t="s">
        <v>272</v>
      </c>
    </row>
    <row r="24" spans="1:4">
      <c r="A24" s="8">
        <v>98</v>
      </c>
      <c r="C24" s="13">
        <v>0</v>
      </c>
      <c r="D24" s="13" t="s">
        <v>272</v>
      </c>
    </row>
    <row r="25" spans="1:4">
      <c r="A25" s="8">
        <v>150</v>
      </c>
      <c r="C25" s="13">
        <v>0</v>
      </c>
      <c r="D25" s="13" t="s">
        <v>272</v>
      </c>
    </row>
    <row r="26" spans="1:4">
      <c r="A26" s="8">
        <v>68</v>
      </c>
      <c r="C26" s="13">
        <v>0</v>
      </c>
      <c r="D26" s="13" t="s">
        <v>272</v>
      </c>
    </row>
    <row r="27" spans="1:4">
      <c r="A27" s="8">
        <v>120</v>
      </c>
      <c r="C27" s="13">
        <v>0</v>
      </c>
      <c r="D27" s="13" t="s">
        <v>272</v>
      </c>
    </row>
    <row r="28" spans="1:4">
      <c r="A28" s="8">
        <v>146</v>
      </c>
      <c r="C28" s="13">
        <v>0</v>
      </c>
      <c r="D28" s="13" t="s">
        <v>272</v>
      </c>
    </row>
    <row r="29" spans="1:4">
      <c r="A29" s="8">
        <v>177</v>
      </c>
      <c r="C29" s="13">
        <v>0</v>
      </c>
      <c r="D29" s="13" t="s">
        <v>272</v>
      </c>
    </row>
    <row r="30" spans="1:4">
      <c r="A30" s="8">
        <v>119</v>
      </c>
      <c r="C30" s="13">
        <v>0</v>
      </c>
      <c r="D30" s="13" t="s">
        <v>272</v>
      </c>
    </row>
    <row r="31" spans="1:4">
      <c r="A31" s="8">
        <v>138</v>
      </c>
      <c r="C31" s="13">
        <v>0</v>
      </c>
      <c r="D31" s="13" t="s">
        <v>272</v>
      </c>
    </row>
    <row r="32" spans="1:4">
      <c r="A32" s="8">
        <v>27</v>
      </c>
      <c r="C32" s="13">
        <v>0</v>
      </c>
      <c r="D32" s="13" t="s">
        <v>272</v>
      </c>
    </row>
    <row r="33" spans="1:4">
      <c r="A33" s="8">
        <v>166</v>
      </c>
      <c r="C33" s="13">
        <v>0</v>
      </c>
      <c r="D33" s="13" t="s">
        <v>272</v>
      </c>
    </row>
    <row r="34" spans="1:4">
      <c r="A34" s="8">
        <v>47</v>
      </c>
      <c r="C34" s="13">
        <v>0</v>
      </c>
      <c r="D34" s="13" t="s">
        <v>272</v>
      </c>
    </row>
    <row r="35" spans="1:4">
      <c r="A35" s="8">
        <v>5</v>
      </c>
      <c r="C35" s="13">
        <v>0</v>
      </c>
      <c r="D35" s="13" t="s">
        <v>272</v>
      </c>
    </row>
    <row r="36" spans="1:4">
      <c r="A36" s="8">
        <v>4</v>
      </c>
      <c r="C36" s="13">
        <v>0</v>
      </c>
      <c r="D36" s="13" t="s">
        <v>272</v>
      </c>
    </row>
    <row r="37" spans="1:4">
      <c r="A37" s="8">
        <v>168</v>
      </c>
      <c r="C37" s="13">
        <v>0</v>
      </c>
      <c r="D37" s="13" t="s">
        <v>272</v>
      </c>
    </row>
    <row r="38" spans="1:4">
      <c r="A38" s="8">
        <v>37</v>
      </c>
      <c r="C38" s="13">
        <v>0</v>
      </c>
      <c r="D38" s="13" t="s">
        <v>272</v>
      </c>
    </row>
    <row r="39" spans="1:4">
      <c r="A39" s="8">
        <v>172</v>
      </c>
      <c r="C39" s="13">
        <v>0</v>
      </c>
      <c r="D39" s="13" t="s">
        <v>272</v>
      </c>
    </row>
    <row r="40" spans="1:4">
      <c r="A40" s="8">
        <v>36</v>
      </c>
      <c r="C40" s="13">
        <v>0</v>
      </c>
      <c r="D40" s="13" t="s">
        <v>272</v>
      </c>
    </row>
    <row r="41" spans="1:4">
      <c r="A41" s="8">
        <v>176</v>
      </c>
      <c r="C41" s="13">
        <v>0</v>
      </c>
      <c r="D41" s="13" t="s">
        <v>272</v>
      </c>
    </row>
    <row r="42" spans="1:4">
      <c r="A42" s="8">
        <v>159</v>
      </c>
      <c r="C42" s="13">
        <v>0</v>
      </c>
      <c r="D42" s="13" t="s">
        <v>272</v>
      </c>
    </row>
    <row r="43" spans="1:4">
      <c r="A43" s="8">
        <v>144</v>
      </c>
      <c r="C43" s="13">
        <v>0</v>
      </c>
      <c r="D43" s="13" t="s">
        <v>272</v>
      </c>
    </row>
    <row r="44" spans="1:4">
      <c r="A44" s="8">
        <v>50</v>
      </c>
      <c r="C44" s="13">
        <v>0</v>
      </c>
      <c r="D44" s="13" t="s">
        <v>272</v>
      </c>
    </row>
    <row r="45" spans="1:4">
      <c r="A45" s="8">
        <v>18</v>
      </c>
      <c r="C45" s="13">
        <v>0</v>
      </c>
      <c r="D45" s="13" t="s">
        <v>272</v>
      </c>
    </row>
    <row r="46" spans="1:4">
      <c r="A46" s="8">
        <v>2</v>
      </c>
      <c r="C46" s="13">
        <v>0</v>
      </c>
      <c r="D46" s="13" t="s">
        <v>272</v>
      </c>
    </row>
    <row r="47" spans="1:4">
      <c r="A47" s="8">
        <v>12</v>
      </c>
      <c r="C47" s="13">
        <v>0</v>
      </c>
      <c r="D47" s="13" t="s">
        <v>272</v>
      </c>
    </row>
    <row r="48" spans="1:4">
      <c r="A48" s="8">
        <v>173</v>
      </c>
      <c r="C48" s="13">
        <v>0</v>
      </c>
      <c r="D48" s="13" t="s">
        <v>272</v>
      </c>
    </row>
    <row r="49" spans="1:4">
      <c r="A49" s="8">
        <v>15</v>
      </c>
      <c r="C49" s="13">
        <v>0</v>
      </c>
      <c r="D49" s="13" t="s">
        <v>272</v>
      </c>
    </row>
    <row r="50" spans="1:4">
      <c r="A50" s="8">
        <v>162</v>
      </c>
      <c r="C50" s="13">
        <v>0</v>
      </c>
      <c r="D50" s="13" t="s">
        <v>272</v>
      </c>
    </row>
    <row r="51" spans="1:4">
      <c r="A51" s="8">
        <v>43</v>
      </c>
      <c r="C51" s="13">
        <v>0</v>
      </c>
      <c r="D51" s="13" t="s">
        <v>272</v>
      </c>
    </row>
    <row r="52" spans="1:4">
      <c r="A52" s="8">
        <v>170</v>
      </c>
      <c r="C52" s="13">
        <v>0</v>
      </c>
      <c r="D52" s="13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A3" sqref="A1:XFD1048576"/>
    </sheetView>
  </sheetViews>
  <sheetFormatPr baseColWidth="10" defaultColWidth="9.140625" defaultRowHeight="12.75"/>
  <cols>
    <col min="1" max="1" width="3.85546875" style="13" bestFit="1" customWidth="1"/>
    <col min="2" max="2" width="14.42578125" style="13" customWidth="1"/>
    <col min="3" max="3" width="6.85546875" style="13" customWidth="1"/>
    <col min="4" max="4" width="14.85546875" style="13" bestFit="1" customWidth="1"/>
    <col min="5" max="5" width="12.28515625" style="13" bestFit="1" customWidth="1"/>
    <col min="6" max="256" width="9.140625" style="13"/>
    <col min="257" max="257" width="3.85546875" style="13" bestFit="1" customWidth="1"/>
    <col min="258" max="258" width="14.42578125" style="13" customWidth="1"/>
    <col min="259" max="259" width="6.85546875" style="13" customWidth="1"/>
    <col min="260" max="260" width="8.28515625" style="13" customWidth="1"/>
    <col min="261" max="512" width="9.140625" style="13"/>
    <col min="513" max="513" width="3.85546875" style="13" bestFit="1" customWidth="1"/>
    <col min="514" max="514" width="14.42578125" style="13" customWidth="1"/>
    <col min="515" max="515" width="6.85546875" style="13" customWidth="1"/>
    <col min="516" max="516" width="8.28515625" style="13" customWidth="1"/>
    <col min="517" max="768" width="9.140625" style="13"/>
    <col min="769" max="769" width="3.85546875" style="13" bestFit="1" customWidth="1"/>
    <col min="770" max="770" width="14.42578125" style="13" customWidth="1"/>
    <col min="771" max="771" width="6.85546875" style="13" customWidth="1"/>
    <col min="772" max="772" width="8.28515625" style="13" customWidth="1"/>
    <col min="773" max="1024" width="9.140625" style="13"/>
    <col min="1025" max="1025" width="3.85546875" style="13" bestFit="1" customWidth="1"/>
    <col min="1026" max="1026" width="14.42578125" style="13" customWidth="1"/>
    <col min="1027" max="1027" width="6.85546875" style="13" customWidth="1"/>
    <col min="1028" max="1028" width="8.28515625" style="13" customWidth="1"/>
    <col min="1029" max="1280" width="9.140625" style="13"/>
    <col min="1281" max="1281" width="3.85546875" style="13" bestFit="1" customWidth="1"/>
    <col min="1282" max="1282" width="14.42578125" style="13" customWidth="1"/>
    <col min="1283" max="1283" width="6.85546875" style="13" customWidth="1"/>
    <col min="1284" max="1284" width="8.28515625" style="13" customWidth="1"/>
    <col min="1285" max="1536" width="9.140625" style="13"/>
    <col min="1537" max="1537" width="3.85546875" style="13" bestFit="1" customWidth="1"/>
    <col min="1538" max="1538" width="14.42578125" style="13" customWidth="1"/>
    <col min="1539" max="1539" width="6.85546875" style="13" customWidth="1"/>
    <col min="1540" max="1540" width="8.28515625" style="13" customWidth="1"/>
    <col min="1541" max="1792" width="9.140625" style="13"/>
    <col min="1793" max="1793" width="3.85546875" style="13" bestFit="1" customWidth="1"/>
    <col min="1794" max="1794" width="14.42578125" style="13" customWidth="1"/>
    <col min="1795" max="1795" width="6.85546875" style="13" customWidth="1"/>
    <col min="1796" max="1796" width="8.28515625" style="13" customWidth="1"/>
    <col min="1797" max="2048" width="9.140625" style="13"/>
    <col min="2049" max="2049" width="3.85546875" style="13" bestFit="1" customWidth="1"/>
    <col min="2050" max="2050" width="14.42578125" style="13" customWidth="1"/>
    <col min="2051" max="2051" width="6.85546875" style="13" customWidth="1"/>
    <col min="2052" max="2052" width="8.28515625" style="13" customWidth="1"/>
    <col min="2053" max="2304" width="9.140625" style="13"/>
    <col min="2305" max="2305" width="3.85546875" style="13" bestFit="1" customWidth="1"/>
    <col min="2306" max="2306" width="14.42578125" style="13" customWidth="1"/>
    <col min="2307" max="2307" width="6.85546875" style="13" customWidth="1"/>
    <col min="2308" max="2308" width="8.28515625" style="13" customWidth="1"/>
    <col min="2309" max="2560" width="9.140625" style="13"/>
    <col min="2561" max="2561" width="3.85546875" style="13" bestFit="1" customWidth="1"/>
    <col min="2562" max="2562" width="14.42578125" style="13" customWidth="1"/>
    <col min="2563" max="2563" width="6.85546875" style="13" customWidth="1"/>
    <col min="2564" max="2564" width="8.28515625" style="13" customWidth="1"/>
    <col min="2565" max="2816" width="9.140625" style="13"/>
    <col min="2817" max="2817" width="3.85546875" style="13" bestFit="1" customWidth="1"/>
    <col min="2818" max="2818" width="14.42578125" style="13" customWidth="1"/>
    <col min="2819" max="2819" width="6.85546875" style="13" customWidth="1"/>
    <col min="2820" max="2820" width="8.28515625" style="13" customWidth="1"/>
    <col min="2821" max="3072" width="9.140625" style="13"/>
    <col min="3073" max="3073" width="3.85546875" style="13" bestFit="1" customWidth="1"/>
    <col min="3074" max="3074" width="14.42578125" style="13" customWidth="1"/>
    <col min="3075" max="3075" width="6.85546875" style="13" customWidth="1"/>
    <col min="3076" max="3076" width="8.28515625" style="13" customWidth="1"/>
    <col min="3077" max="3328" width="9.140625" style="13"/>
    <col min="3329" max="3329" width="3.85546875" style="13" bestFit="1" customWidth="1"/>
    <col min="3330" max="3330" width="14.42578125" style="13" customWidth="1"/>
    <col min="3331" max="3331" width="6.85546875" style="13" customWidth="1"/>
    <col min="3332" max="3332" width="8.28515625" style="13" customWidth="1"/>
    <col min="3333" max="3584" width="9.140625" style="13"/>
    <col min="3585" max="3585" width="3.85546875" style="13" bestFit="1" customWidth="1"/>
    <col min="3586" max="3586" width="14.42578125" style="13" customWidth="1"/>
    <col min="3587" max="3587" width="6.85546875" style="13" customWidth="1"/>
    <col min="3588" max="3588" width="8.28515625" style="13" customWidth="1"/>
    <col min="3589" max="3840" width="9.140625" style="13"/>
    <col min="3841" max="3841" width="3.85546875" style="13" bestFit="1" customWidth="1"/>
    <col min="3842" max="3842" width="14.42578125" style="13" customWidth="1"/>
    <col min="3843" max="3843" width="6.85546875" style="13" customWidth="1"/>
    <col min="3844" max="3844" width="8.28515625" style="13" customWidth="1"/>
    <col min="3845" max="4096" width="9.140625" style="13"/>
    <col min="4097" max="4097" width="3.85546875" style="13" bestFit="1" customWidth="1"/>
    <col min="4098" max="4098" width="14.42578125" style="13" customWidth="1"/>
    <col min="4099" max="4099" width="6.85546875" style="13" customWidth="1"/>
    <col min="4100" max="4100" width="8.28515625" style="13" customWidth="1"/>
    <col min="4101" max="4352" width="9.140625" style="13"/>
    <col min="4353" max="4353" width="3.85546875" style="13" bestFit="1" customWidth="1"/>
    <col min="4354" max="4354" width="14.42578125" style="13" customWidth="1"/>
    <col min="4355" max="4355" width="6.85546875" style="13" customWidth="1"/>
    <col min="4356" max="4356" width="8.28515625" style="13" customWidth="1"/>
    <col min="4357" max="4608" width="9.140625" style="13"/>
    <col min="4609" max="4609" width="3.85546875" style="13" bestFit="1" customWidth="1"/>
    <col min="4610" max="4610" width="14.42578125" style="13" customWidth="1"/>
    <col min="4611" max="4611" width="6.85546875" style="13" customWidth="1"/>
    <col min="4612" max="4612" width="8.28515625" style="13" customWidth="1"/>
    <col min="4613" max="4864" width="9.140625" style="13"/>
    <col min="4865" max="4865" width="3.85546875" style="13" bestFit="1" customWidth="1"/>
    <col min="4866" max="4866" width="14.42578125" style="13" customWidth="1"/>
    <col min="4867" max="4867" width="6.85546875" style="13" customWidth="1"/>
    <col min="4868" max="4868" width="8.28515625" style="13" customWidth="1"/>
    <col min="4869" max="5120" width="9.140625" style="13"/>
    <col min="5121" max="5121" width="3.85546875" style="13" bestFit="1" customWidth="1"/>
    <col min="5122" max="5122" width="14.42578125" style="13" customWidth="1"/>
    <col min="5123" max="5123" width="6.85546875" style="13" customWidth="1"/>
    <col min="5124" max="5124" width="8.28515625" style="13" customWidth="1"/>
    <col min="5125" max="5376" width="9.140625" style="13"/>
    <col min="5377" max="5377" width="3.85546875" style="13" bestFit="1" customWidth="1"/>
    <col min="5378" max="5378" width="14.42578125" style="13" customWidth="1"/>
    <col min="5379" max="5379" width="6.85546875" style="13" customWidth="1"/>
    <col min="5380" max="5380" width="8.28515625" style="13" customWidth="1"/>
    <col min="5381" max="5632" width="9.140625" style="13"/>
    <col min="5633" max="5633" width="3.85546875" style="13" bestFit="1" customWidth="1"/>
    <col min="5634" max="5634" width="14.42578125" style="13" customWidth="1"/>
    <col min="5635" max="5635" width="6.85546875" style="13" customWidth="1"/>
    <col min="5636" max="5636" width="8.28515625" style="13" customWidth="1"/>
    <col min="5637" max="5888" width="9.140625" style="13"/>
    <col min="5889" max="5889" width="3.85546875" style="13" bestFit="1" customWidth="1"/>
    <col min="5890" max="5890" width="14.42578125" style="13" customWidth="1"/>
    <col min="5891" max="5891" width="6.85546875" style="13" customWidth="1"/>
    <col min="5892" max="5892" width="8.28515625" style="13" customWidth="1"/>
    <col min="5893" max="6144" width="9.140625" style="13"/>
    <col min="6145" max="6145" width="3.85546875" style="13" bestFit="1" customWidth="1"/>
    <col min="6146" max="6146" width="14.42578125" style="13" customWidth="1"/>
    <col min="6147" max="6147" width="6.85546875" style="13" customWidth="1"/>
    <col min="6148" max="6148" width="8.28515625" style="13" customWidth="1"/>
    <col min="6149" max="6400" width="9.140625" style="13"/>
    <col min="6401" max="6401" width="3.85546875" style="13" bestFit="1" customWidth="1"/>
    <col min="6402" max="6402" width="14.42578125" style="13" customWidth="1"/>
    <col min="6403" max="6403" width="6.85546875" style="13" customWidth="1"/>
    <col min="6404" max="6404" width="8.28515625" style="13" customWidth="1"/>
    <col min="6405" max="6656" width="9.140625" style="13"/>
    <col min="6657" max="6657" width="3.85546875" style="13" bestFit="1" customWidth="1"/>
    <col min="6658" max="6658" width="14.42578125" style="13" customWidth="1"/>
    <col min="6659" max="6659" width="6.85546875" style="13" customWidth="1"/>
    <col min="6660" max="6660" width="8.28515625" style="13" customWidth="1"/>
    <col min="6661" max="6912" width="9.140625" style="13"/>
    <col min="6913" max="6913" width="3.85546875" style="13" bestFit="1" customWidth="1"/>
    <col min="6914" max="6914" width="14.42578125" style="13" customWidth="1"/>
    <col min="6915" max="6915" width="6.85546875" style="13" customWidth="1"/>
    <col min="6916" max="6916" width="8.28515625" style="13" customWidth="1"/>
    <col min="6917" max="7168" width="9.140625" style="13"/>
    <col min="7169" max="7169" width="3.85546875" style="13" bestFit="1" customWidth="1"/>
    <col min="7170" max="7170" width="14.42578125" style="13" customWidth="1"/>
    <col min="7171" max="7171" width="6.85546875" style="13" customWidth="1"/>
    <col min="7172" max="7172" width="8.28515625" style="13" customWidth="1"/>
    <col min="7173" max="7424" width="9.140625" style="13"/>
    <col min="7425" max="7425" width="3.85546875" style="13" bestFit="1" customWidth="1"/>
    <col min="7426" max="7426" width="14.42578125" style="13" customWidth="1"/>
    <col min="7427" max="7427" width="6.85546875" style="13" customWidth="1"/>
    <col min="7428" max="7428" width="8.28515625" style="13" customWidth="1"/>
    <col min="7429" max="7680" width="9.140625" style="13"/>
    <col min="7681" max="7681" width="3.85546875" style="13" bestFit="1" customWidth="1"/>
    <col min="7682" max="7682" width="14.42578125" style="13" customWidth="1"/>
    <col min="7683" max="7683" width="6.85546875" style="13" customWidth="1"/>
    <col min="7684" max="7684" width="8.28515625" style="13" customWidth="1"/>
    <col min="7685" max="7936" width="9.140625" style="13"/>
    <col min="7937" max="7937" width="3.85546875" style="13" bestFit="1" customWidth="1"/>
    <col min="7938" max="7938" width="14.42578125" style="13" customWidth="1"/>
    <col min="7939" max="7939" width="6.85546875" style="13" customWidth="1"/>
    <col min="7940" max="7940" width="8.28515625" style="13" customWidth="1"/>
    <col min="7941" max="8192" width="9.140625" style="13"/>
    <col min="8193" max="8193" width="3.85546875" style="13" bestFit="1" customWidth="1"/>
    <col min="8194" max="8194" width="14.42578125" style="13" customWidth="1"/>
    <col min="8195" max="8195" width="6.85546875" style="13" customWidth="1"/>
    <col min="8196" max="8196" width="8.28515625" style="13" customWidth="1"/>
    <col min="8197" max="8448" width="9.140625" style="13"/>
    <col min="8449" max="8449" width="3.85546875" style="13" bestFit="1" customWidth="1"/>
    <col min="8450" max="8450" width="14.42578125" style="13" customWidth="1"/>
    <col min="8451" max="8451" width="6.85546875" style="13" customWidth="1"/>
    <col min="8452" max="8452" width="8.28515625" style="13" customWidth="1"/>
    <col min="8453" max="8704" width="9.140625" style="13"/>
    <col min="8705" max="8705" width="3.85546875" style="13" bestFit="1" customWidth="1"/>
    <col min="8706" max="8706" width="14.42578125" style="13" customWidth="1"/>
    <col min="8707" max="8707" width="6.85546875" style="13" customWidth="1"/>
    <col min="8708" max="8708" width="8.28515625" style="13" customWidth="1"/>
    <col min="8709" max="8960" width="9.140625" style="13"/>
    <col min="8961" max="8961" width="3.85546875" style="13" bestFit="1" customWidth="1"/>
    <col min="8962" max="8962" width="14.42578125" style="13" customWidth="1"/>
    <col min="8963" max="8963" width="6.85546875" style="13" customWidth="1"/>
    <col min="8964" max="8964" width="8.28515625" style="13" customWidth="1"/>
    <col min="8965" max="9216" width="9.140625" style="13"/>
    <col min="9217" max="9217" width="3.85546875" style="13" bestFit="1" customWidth="1"/>
    <col min="9218" max="9218" width="14.42578125" style="13" customWidth="1"/>
    <col min="9219" max="9219" width="6.85546875" style="13" customWidth="1"/>
    <col min="9220" max="9220" width="8.28515625" style="13" customWidth="1"/>
    <col min="9221" max="9472" width="9.140625" style="13"/>
    <col min="9473" max="9473" width="3.85546875" style="13" bestFit="1" customWidth="1"/>
    <col min="9474" max="9474" width="14.42578125" style="13" customWidth="1"/>
    <col min="9475" max="9475" width="6.85546875" style="13" customWidth="1"/>
    <col min="9476" max="9476" width="8.28515625" style="13" customWidth="1"/>
    <col min="9477" max="9728" width="9.140625" style="13"/>
    <col min="9729" max="9729" width="3.85546875" style="13" bestFit="1" customWidth="1"/>
    <col min="9730" max="9730" width="14.42578125" style="13" customWidth="1"/>
    <col min="9731" max="9731" width="6.85546875" style="13" customWidth="1"/>
    <col min="9732" max="9732" width="8.28515625" style="13" customWidth="1"/>
    <col min="9733" max="9984" width="9.140625" style="13"/>
    <col min="9985" max="9985" width="3.85546875" style="13" bestFit="1" customWidth="1"/>
    <col min="9986" max="9986" width="14.42578125" style="13" customWidth="1"/>
    <col min="9987" max="9987" width="6.85546875" style="13" customWidth="1"/>
    <col min="9988" max="9988" width="8.28515625" style="13" customWidth="1"/>
    <col min="9989" max="10240" width="9.140625" style="13"/>
    <col min="10241" max="10241" width="3.85546875" style="13" bestFit="1" customWidth="1"/>
    <col min="10242" max="10242" width="14.42578125" style="13" customWidth="1"/>
    <col min="10243" max="10243" width="6.85546875" style="13" customWidth="1"/>
    <col min="10244" max="10244" width="8.28515625" style="13" customWidth="1"/>
    <col min="10245" max="10496" width="9.140625" style="13"/>
    <col min="10497" max="10497" width="3.85546875" style="13" bestFit="1" customWidth="1"/>
    <col min="10498" max="10498" width="14.42578125" style="13" customWidth="1"/>
    <col min="10499" max="10499" width="6.85546875" style="13" customWidth="1"/>
    <col min="10500" max="10500" width="8.28515625" style="13" customWidth="1"/>
    <col min="10501" max="10752" width="9.140625" style="13"/>
    <col min="10753" max="10753" width="3.85546875" style="13" bestFit="1" customWidth="1"/>
    <col min="10754" max="10754" width="14.42578125" style="13" customWidth="1"/>
    <col min="10755" max="10755" width="6.85546875" style="13" customWidth="1"/>
    <col min="10756" max="10756" width="8.28515625" style="13" customWidth="1"/>
    <col min="10757" max="11008" width="9.140625" style="13"/>
    <col min="11009" max="11009" width="3.85546875" style="13" bestFit="1" customWidth="1"/>
    <col min="11010" max="11010" width="14.42578125" style="13" customWidth="1"/>
    <col min="11011" max="11011" width="6.85546875" style="13" customWidth="1"/>
    <col min="11012" max="11012" width="8.28515625" style="13" customWidth="1"/>
    <col min="11013" max="11264" width="9.140625" style="13"/>
    <col min="11265" max="11265" width="3.85546875" style="13" bestFit="1" customWidth="1"/>
    <col min="11266" max="11266" width="14.42578125" style="13" customWidth="1"/>
    <col min="11267" max="11267" width="6.85546875" style="13" customWidth="1"/>
    <col min="11268" max="11268" width="8.28515625" style="13" customWidth="1"/>
    <col min="11269" max="11520" width="9.140625" style="13"/>
    <col min="11521" max="11521" width="3.85546875" style="13" bestFit="1" customWidth="1"/>
    <col min="11522" max="11522" width="14.42578125" style="13" customWidth="1"/>
    <col min="11523" max="11523" width="6.85546875" style="13" customWidth="1"/>
    <col min="11524" max="11524" width="8.28515625" style="13" customWidth="1"/>
    <col min="11525" max="11776" width="9.140625" style="13"/>
    <col min="11777" max="11777" width="3.85546875" style="13" bestFit="1" customWidth="1"/>
    <col min="11778" max="11778" width="14.42578125" style="13" customWidth="1"/>
    <col min="11779" max="11779" width="6.85546875" style="13" customWidth="1"/>
    <col min="11780" max="11780" width="8.28515625" style="13" customWidth="1"/>
    <col min="11781" max="12032" width="9.140625" style="13"/>
    <col min="12033" max="12033" width="3.85546875" style="13" bestFit="1" customWidth="1"/>
    <col min="12034" max="12034" width="14.42578125" style="13" customWidth="1"/>
    <col min="12035" max="12035" width="6.85546875" style="13" customWidth="1"/>
    <col min="12036" max="12036" width="8.28515625" style="13" customWidth="1"/>
    <col min="12037" max="12288" width="9.140625" style="13"/>
    <col min="12289" max="12289" width="3.85546875" style="13" bestFit="1" customWidth="1"/>
    <col min="12290" max="12290" width="14.42578125" style="13" customWidth="1"/>
    <col min="12291" max="12291" width="6.85546875" style="13" customWidth="1"/>
    <col min="12292" max="12292" width="8.28515625" style="13" customWidth="1"/>
    <col min="12293" max="12544" width="9.140625" style="13"/>
    <col min="12545" max="12545" width="3.85546875" style="13" bestFit="1" customWidth="1"/>
    <col min="12546" max="12546" width="14.42578125" style="13" customWidth="1"/>
    <col min="12547" max="12547" width="6.85546875" style="13" customWidth="1"/>
    <col min="12548" max="12548" width="8.28515625" style="13" customWidth="1"/>
    <col min="12549" max="12800" width="9.140625" style="13"/>
    <col min="12801" max="12801" width="3.85546875" style="13" bestFit="1" customWidth="1"/>
    <col min="12802" max="12802" width="14.42578125" style="13" customWidth="1"/>
    <col min="12803" max="12803" width="6.85546875" style="13" customWidth="1"/>
    <col min="12804" max="12804" width="8.28515625" style="13" customWidth="1"/>
    <col min="12805" max="13056" width="9.140625" style="13"/>
    <col min="13057" max="13057" width="3.85546875" style="13" bestFit="1" customWidth="1"/>
    <col min="13058" max="13058" width="14.42578125" style="13" customWidth="1"/>
    <col min="13059" max="13059" width="6.85546875" style="13" customWidth="1"/>
    <col min="13060" max="13060" width="8.28515625" style="13" customWidth="1"/>
    <col min="13061" max="13312" width="9.140625" style="13"/>
    <col min="13313" max="13313" width="3.85546875" style="13" bestFit="1" customWidth="1"/>
    <col min="13314" max="13314" width="14.42578125" style="13" customWidth="1"/>
    <col min="13315" max="13315" width="6.85546875" style="13" customWidth="1"/>
    <col min="13316" max="13316" width="8.28515625" style="13" customWidth="1"/>
    <col min="13317" max="13568" width="9.140625" style="13"/>
    <col min="13569" max="13569" width="3.85546875" style="13" bestFit="1" customWidth="1"/>
    <col min="13570" max="13570" width="14.42578125" style="13" customWidth="1"/>
    <col min="13571" max="13571" width="6.85546875" style="13" customWidth="1"/>
    <col min="13572" max="13572" width="8.28515625" style="13" customWidth="1"/>
    <col min="13573" max="13824" width="9.140625" style="13"/>
    <col min="13825" max="13825" width="3.85546875" style="13" bestFit="1" customWidth="1"/>
    <col min="13826" max="13826" width="14.42578125" style="13" customWidth="1"/>
    <col min="13827" max="13827" width="6.85546875" style="13" customWidth="1"/>
    <col min="13828" max="13828" width="8.28515625" style="13" customWidth="1"/>
    <col min="13829" max="14080" width="9.140625" style="13"/>
    <col min="14081" max="14081" width="3.85546875" style="13" bestFit="1" customWidth="1"/>
    <col min="14082" max="14082" width="14.42578125" style="13" customWidth="1"/>
    <col min="14083" max="14083" width="6.85546875" style="13" customWidth="1"/>
    <col min="14084" max="14084" width="8.28515625" style="13" customWidth="1"/>
    <col min="14085" max="14336" width="9.140625" style="13"/>
    <col min="14337" max="14337" width="3.85546875" style="13" bestFit="1" customWidth="1"/>
    <col min="14338" max="14338" width="14.42578125" style="13" customWidth="1"/>
    <col min="14339" max="14339" width="6.85546875" style="13" customWidth="1"/>
    <col min="14340" max="14340" width="8.28515625" style="13" customWidth="1"/>
    <col min="14341" max="14592" width="9.140625" style="13"/>
    <col min="14593" max="14593" width="3.85546875" style="13" bestFit="1" customWidth="1"/>
    <col min="14594" max="14594" width="14.42578125" style="13" customWidth="1"/>
    <col min="14595" max="14595" width="6.85546875" style="13" customWidth="1"/>
    <col min="14596" max="14596" width="8.28515625" style="13" customWidth="1"/>
    <col min="14597" max="14848" width="9.140625" style="13"/>
    <col min="14849" max="14849" width="3.85546875" style="13" bestFit="1" customWidth="1"/>
    <col min="14850" max="14850" width="14.42578125" style="13" customWidth="1"/>
    <col min="14851" max="14851" width="6.85546875" style="13" customWidth="1"/>
    <col min="14852" max="14852" width="8.28515625" style="13" customWidth="1"/>
    <col min="14853" max="15104" width="9.140625" style="13"/>
    <col min="15105" max="15105" width="3.85546875" style="13" bestFit="1" customWidth="1"/>
    <col min="15106" max="15106" width="14.42578125" style="13" customWidth="1"/>
    <col min="15107" max="15107" width="6.85546875" style="13" customWidth="1"/>
    <col min="15108" max="15108" width="8.28515625" style="13" customWidth="1"/>
    <col min="15109" max="15360" width="9.140625" style="13"/>
    <col min="15361" max="15361" width="3.85546875" style="13" bestFit="1" customWidth="1"/>
    <col min="15362" max="15362" width="14.42578125" style="13" customWidth="1"/>
    <col min="15363" max="15363" width="6.85546875" style="13" customWidth="1"/>
    <col min="15364" max="15364" width="8.28515625" style="13" customWidth="1"/>
    <col min="15365" max="15616" width="9.140625" style="13"/>
    <col min="15617" max="15617" width="3.85546875" style="13" bestFit="1" customWidth="1"/>
    <col min="15618" max="15618" width="14.42578125" style="13" customWidth="1"/>
    <col min="15619" max="15619" width="6.85546875" style="13" customWidth="1"/>
    <col min="15620" max="15620" width="8.28515625" style="13" customWidth="1"/>
    <col min="15621" max="15872" width="9.140625" style="13"/>
    <col min="15873" max="15873" width="3.85546875" style="13" bestFit="1" customWidth="1"/>
    <col min="15874" max="15874" width="14.42578125" style="13" customWidth="1"/>
    <col min="15875" max="15875" width="6.85546875" style="13" customWidth="1"/>
    <col min="15876" max="15876" width="8.28515625" style="13" customWidth="1"/>
    <col min="15877" max="16128" width="9.140625" style="13"/>
    <col min="16129" max="16129" width="3.85546875" style="13" bestFit="1" customWidth="1"/>
    <col min="16130" max="16130" width="14.42578125" style="13" customWidth="1"/>
    <col min="16131" max="16131" width="6.85546875" style="13" customWidth="1"/>
    <col min="16132" max="16132" width="8.28515625" style="13" customWidth="1"/>
    <col min="16133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342</v>
      </c>
      <c r="C2" s="13" t="s">
        <v>343</v>
      </c>
      <c r="D2" s="13" t="s">
        <v>344</v>
      </c>
      <c r="E2" s="13" t="s">
        <v>345</v>
      </c>
    </row>
    <row r="3" spans="1:5" ht="15">
      <c r="A3" s="19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C4" s="13">
        <v>0</v>
      </c>
      <c r="D4" s="13" t="s">
        <v>272</v>
      </c>
    </row>
    <row r="5" spans="1:5">
      <c r="A5" s="8">
        <v>160</v>
      </c>
      <c r="C5" s="13">
        <v>0</v>
      </c>
      <c r="D5" s="13" t="s">
        <v>272</v>
      </c>
    </row>
    <row r="6" spans="1:5">
      <c r="A6" s="8">
        <v>25</v>
      </c>
      <c r="C6" s="13">
        <v>0</v>
      </c>
      <c r="D6" s="13" t="s">
        <v>272</v>
      </c>
    </row>
    <row r="7" spans="1:5">
      <c r="A7" s="8">
        <v>171</v>
      </c>
      <c r="C7" s="13">
        <v>0</v>
      </c>
      <c r="D7" s="13" t="s">
        <v>272</v>
      </c>
    </row>
    <row r="8" spans="1:5">
      <c r="A8" s="8">
        <v>29</v>
      </c>
      <c r="C8" s="13">
        <v>0</v>
      </c>
      <c r="D8" s="13" t="s">
        <v>272</v>
      </c>
    </row>
    <row r="9" spans="1:5">
      <c r="A9" s="8">
        <v>16</v>
      </c>
      <c r="C9" s="13">
        <v>0</v>
      </c>
      <c r="D9" s="13" t="s">
        <v>272</v>
      </c>
    </row>
    <row r="10" spans="1:5">
      <c r="A10" s="8">
        <v>40</v>
      </c>
      <c r="C10" s="13">
        <v>0</v>
      </c>
      <c r="D10" s="13" t="s">
        <v>272</v>
      </c>
    </row>
    <row r="11" spans="1:5">
      <c r="A11" s="8">
        <v>165</v>
      </c>
      <c r="C11" s="13">
        <v>0</v>
      </c>
      <c r="D11" s="13" t="s">
        <v>272</v>
      </c>
    </row>
    <row r="12" spans="1:5">
      <c r="A12" s="8">
        <v>6</v>
      </c>
      <c r="C12" s="13">
        <v>0</v>
      </c>
      <c r="D12" s="13" t="s">
        <v>272</v>
      </c>
    </row>
    <row r="13" spans="1:5">
      <c r="A13" s="8">
        <v>128</v>
      </c>
      <c r="C13" s="13">
        <v>0</v>
      </c>
      <c r="D13" s="13" t="s">
        <v>272</v>
      </c>
    </row>
    <row r="14" spans="1:5">
      <c r="A14" s="8">
        <v>116</v>
      </c>
      <c r="C14" s="13">
        <v>0</v>
      </c>
      <c r="D14" s="13" t="s">
        <v>272</v>
      </c>
    </row>
    <row r="15" spans="1:5">
      <c r="A15" s="8">
        <v>44</v>
      </c>
      <c r="C15" s="13">
        <v>0</v>
      </c>
      <c r="D15" s="13" t="s">
        <v>272</v>
      </c>
    </row>
    <row r="16" spans="1:5">
      <c r="A16" s="8">
        <v>97</v>
      </c>
      <c r="C16" s="13">
        <v>0</v>
      </c>
      <c r="D16" s="13" t="s">
        <v>272</v>
      </c>
    </row>
    <row r="17" spans="1:4">
      <c r="A17" s="8">
        <v>57</v>
      </c>
      <c r="C17" s="13">
        <v>0</v>
      </c>
      <c r="D17" s="13" t="s">
        <v>272</v>
      </c>
    </row>
    <row r="18" spans="1:4">
      <c r="A18" s="8">
        <v>175</v>
      </c>
      <c r="C18" s="13">
        <v>0</v>
      </c>
      <c r="D18" s="13" t="s">
        <v>272</v>
      </c>
    </row>
    <row r="19" spans="1:4">
      <c r="A19" s="8">
        <v>26</v>
      </c>
      <c r="C19" s="13">
        <v>0</v>
      </c>
      <c r="D19" s="13" t="s">
        <v>272</v>
      </c>
    </row>
    <row r="20" spans="1:4">
      <c r="A20" s="8">
        <v>51</v>
      </c>
      <c r="C20" s="13">
        <v>0</v>
      </c>
      <c r="D20" s="13" t="s">
        <v>272</v>
      </c>
    </row>
    <row r="21" spans="1:4">
      <c r="A21" s="8">
        <v>73</v>
      </c>
      <c r="C21" s="13">
        <v>0</v>
      </c>
      <c r="D21" s="13" t="s">
        <v>272</v>
      </c>
    </row>
    <row r="22" spans="1:4">
      <c r="A22" s="8">
        <v>107</v>
      </c>
      <c r="C22" s="13">
        <v>0</v>
      </c>
      <c r="D22" s="13" t="s">
        <v>272</v>
      </c>
    </row>
    <row r="23" spans="1:4">
      <c r="A23" s="8">
        <v>1</v>
      </c>
      <c r="C23" s="13">
        <v>0</v>
      </c>
      <c r="D23" s="13" t="s">
        <v>272</v>
      </c>
    </row>
    <row r="24" spans="1:4">
      <c r="A24" s="8">
        <v>98</v>
      </c>
      <c r="C24" s="13">
        <v>0</v>
      </c>
      <c r="D24" s="13" t="s">
        <v>272</v>
      </c>
    </row>
    <row r="25" spans="1:4">
      <c r="A25" s="8">
        <v>150</v>
      </c>
      <c r="C25" s="13">
        <v>0</v>
      </c>
      <c r="D25" s="13" t="s">
        <v>272</v>
      </c>
    </row>
    <row r="26" spans="1:4">
      <c r="A26" s="8">
        <v>68</v>
      </c>
      <c r="C26" s="13">
        <v>0</v>
      </c>
      <c r="D26" s="13" t="s">
        <v>272</v>
      </c>
    </row>
    <row r="27" spans="1:4">
      <c r="A27" s="8">
        <v>120</v>
      </c>
      <c r="C27" s="13">
        <v>0</v>
      </c>
      <c r="D27" s="13" t="s">
        <v>272</v>
      </c>
    </row>
    <row r="28" spans="1:4">
      <c r="A28" s="8">
        <v>146</v>
      </c>
      <c r="C28" s="13">
        <v>0</v>
      </c>
      <c r="D28" s="13" t="s">
        <v>272</v>
      </c>
    </row>
    <row r="29" spans="1:4">
      <c r="A29" s="8">
        <v>177</v>
      </c>
      <c r="C29" s="13">
        <v>0</v>
      </c>
      <c r="D29" s="13" t="s">
        <v>272</v>
      </c>
    </row>
    <row r="30" spans="1:4">
      <c r="A30" s="8">
        <v>119</v>
      </c>
      <c r="C30" s="13">
        <v>0</v>
      </c>
      <c r="D30" s="13" t="s">
        <v>272</v>
      </c>
    </row>
    <row r="31" spans="1:4">
      <c r="A31" s="8">
        <v>138</v>
      </c>
      <c r="C31" s="13">
        <v>0</v>
      </c>
      <c r="D31" s="13" t="s">
        <v>272</v>
      </c>
    </row>
    <row r="32" spans="1:4">
      <c r="A32" s="8">
        <v>27</v>
      </c>
      <c r="C32" s="13">
        <v>0</v>
      </c>
      <c r="D32" s="13" t="s">
        <v>272</v>
      </c>
    </row>
    <row r="33" spans="1:4">
      <c r="A33" s="8">
        <v>166</v>
      </c>
      <c r="C33" s="13">
        <v>0</v>
      </c>
      <c r="D33" s="13" t="s">
        <v>272</v>
      </c>
    </row>
    <row r="34" spans="1:4">
      <c r="A34" s="8">
        <v>47</v>
      </c>
      <c r="C34" s="13">
        <v>0</v>
      </c>
      <c r="D34" s="13" t="s">
        <v>272</v>
      </c>
    </row>
    <row r="35" spans="1:4">
      <c r="A35" s="8">
        <v>5</v>
      </c>
      <c r="C35" s="13">
        <v>0</v>
      </c>
      <c r="D35" s="13" t="s">
        <v>272</v>
      </c>
    </row>
    <row r="36" spans="1:4">
      <c r="A36" s="8">
        <v>4</v>
      </c>
      <c r="C36" s="13">
        <v>0</v>
      </c>
      <c r="D36" s="13" t="s">
        <v>272</v>
      </c>
    </row>
    <row r="37" spans="1:4">
      <c r="A37" s="8">
        <v>168</v>
      </c>
      <c r="C37" s="13">
        <v>0</v>
      </c>
      <c r="D37" s="13" t="s">
        <v>272</v>
      </c>
    </row>
    <row r="38" spans="1:4">
      <c r="A38" s="8">
        <v>37</v>
      </c>
      <c r="C38" s="13">
        <v>0</v>
      </c>
      <c r="D38" s="13" t="s">
        <v>272</v>
      </c>
    </row>
    <row r="39" spans="1:4">
      <c r="A39" s="8">
        <v>172</v>
      </c>
      <c r="C39" s="13">
        <v>0</v>
      </c>
      <c r="D39" s="13" t="s">
        <v>272</v>
      </c>
    </row>
    <row r="40" spans="1:4">
      <c r="A40" s="8">
        <v>36</v>
      </c>
      <c r="C40" s="13">
        <v>0</v>
      </c>
      <c r="D40" s="13" t="s">
        <v>272</v>
      </c>
    </row>
    <row r="41" spans="1:4">
      <c r="A41" s="8">
        <v>176</v>
      </c>
      <c r="C41" s="13">
        <v>0</v>
      </c>
      <c r="D41" s="13" t="s">
        <v>272</v>
      </c>
    </row>
    <row r="42" spans="1:4">
      <c r="A42" s="8">
        <v>159</v>
      </c>
      <c r="C42" s="13">
        <v>0</v>
      </c>
      <c r="D42" s="13" t="s">
        <v>272</v>
      </c>
    </row>
    <row r="43" spans="1:4">
      <c r="A43" s="8">
        <v>144</v>
      </c>
      <c r="C43" s="13">
        <v>0</v>
      </c>
      <c r="D43" s="13" t="s">
        <v>272</v>
      </c>
    </row>
    <row r="44" spans="1:4">
      <c r="A44" s="8">
        <v>50</v>
      </c>
      <c r="C44" s="13">
        <v>0</v>
      </c>
      <c r="D44" s="13" t="s">
        <v>272</v>
      </c>
    </row>
    <row r="45" spans="1:4">
      <c r="A45" s="8">
        <v>18</v>
      </c>
      <c r="C45" s="13">
        <v>0</v>
      </c>
      <c r="D45" s="13" t="s">
        <v>272</v>
      </c>
    </row>
    <row r="46" spans="1:4">
      <c r="A46" s="8">
        <v>2</v>
      </c>
      <c r="C46" s="13">
        <v>0</v>
      </c>
      <c r="D46" s="13" t="s">
        <v>272</v>
      </c>
    </row>
    <row r="47" spans="1:4">
      <c r="A47" s="8">
        <v>12</v>
      </c>
      <c r="C47" s="13">
        <v>0</v>
      </c>
      <c r="D47" s="13" t="s">
        <v>272</v>
      </c>
    </row>
    <row r="48" spans="1:4">
      <c r="A48" s="8">
        <v>173</v>
      </c>
      <c r="C48" s="13">
        <v>0</v>
      </c>
      <c r="D48" s="13" t="s">
        <v>272</v>
      </c>
    </row>
    <row r="49" spans="1:4">
      <c r="A49" s="8">
        <v>15</v>
      </c>
      <c r="C49" s="13">
        <v>0</v>
      </c>
      <c r="D49" s="13" t="s">
        <v>272</v>
      </c>
    </row>
    <row r="50" spans="1:4">
      <c r="A50" s="8">
        <v>162</v>
      </c>
      <c r="C50" s="13">
        <v>0</v>
      </c>
      <c r="D50" s="13" t="s">
        <v>272</v>
      </c>
    </row>
    <row r="51" spans="1:4">
      <c r="A51" s="8">
        <v>43</v>
      </c>
      <c r="C51" s="13">
        <v>0</v>
      </c>
      <c r="D51" s="13" t="s">
        <v>272</v>
      </c>
    </row>
    <row r="52" spans="1:4">
      <c r="A52" s="8">
        <v>170</v>
      </c>
      <c r="C52" s="13">
        <v>0</v>
      </c>
      <c r="D52" s="13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F10" sqref="F10"/>
    </sheetView>
  </sheetViews>
  <sheetFormatPr baseColWidth="10" defaultColWidth="9.140625" defaultRowHeight="12.75"/>
  <cols>
    <col min="1" max="1" width="3.85546875" style="13" bestFit="1" customWidth="1"/>
    <col min="2" max="2" width="14.42578125" style="13" customWidth="1"/>
    <col min="3" max="3" width="6.85546875" style="13" customWidth="1"/>
    <col min="4" max="4" width="14.85546875" style="13" bestFit="1" customWidth="1"/>
    <col min="5" max="5" width="12.28515625" style="13" bestFit="1" customWidth="1"/>
    <col min="6" max="256" width="9.140625" style="13"/>
    <col min="257" max="257" width="3.85546875" style="13" bestFit="1" customWidth="1"/>
    <col min="258" max="258" width="14.42578125" style="13" customWidth="1"/>
    <col min="259" max="259" width="6.85546875" style="13" customWidth="1"/>
    <col min="260" max="260" width="8.28515625" style="13" customWidth="1"/>
    <col min="261" max="512" width="9.140625" style="13"/>
    <col min="513" max="513" width="3.85546875" style="13" bestFit="1" customWidth="1"/>
    <col min="514" max="514" width="14.42578125" style="13" customWidth="1"/>
    <col min="515" max="515" width="6.85546875" style="13" customWidth="1"/>
    <col min="516" max="516" width="8.28515625" style="13" customWidth="1"/>
    <col min="517" max="768" width="9.140625" style="13"/>
    <col min="769" max="769" width="3.85546875" style="13" bestFit="1" customWidth="1"/>
    <col min="770" max="770" width="14.42578125" style="13" customWidth="1"/>
    <col min="771" max="771" width="6.85546875" style="13" customWidth="1"/>
    <col min="772" max="772" width="8.28515625" style="13" customWidth="1"/>
    <col min="773" max="1024" width="9.140625" style="13"/>
    <col min="1025" max="1025" width="3.85546875" style="13" bestFit="1" customWidth="1"/>
    <col min="1026" max="1026" width="14.42578125" style="13" customWidth="1"/>
    <col min="1027" max="1027" width="6.85546875" style="13" customWidth="1"/>
    <col min="1028" max="1028" width="8.28515625" style="13" customWidth="1"/>
    <col min="1029" max="1280" width="9.140625" style="13"/>
    <col min="1281" max="1281" width="3.85546875" style="13" bestFit="1" customWidth="1"/>
    <col min="1282" max="1282" width="14.42578125" style="13" customWidth="1"/>
    <col min="1283" max="1283" width="6.85546875" style="13" customWidth="1"/>
    <col min="1284" max="1284" width="8.28515625" style="13" customWidth="1"/>
    <col min="1285" max="1536" width="9.140625" style="13"/>
    <col min="1537" max="1537" width="3.85546875" style="13" bestFit="1" customWidth="1"/>
    <col min="1538" max="1538" width="14.42578125" style="13" customWidth="1"/>
    <col min="1539" max="1539" width="6.85546875" style="13" customWidth="1"/>
    <col min="1540" max="1540" width="8.28515625" style="13" customWidth="1"/>
    <col min="1541" max="1792" width="9.140625" style="13"/>
    <col min="1793" max="1793" width="3.85546875" style="13" bestFit="1" customWidth="1"/>
    <col min="1794" max="1794" width="14.42578125" style="13" customWidth="1"/>
    <col min="1795" max="1795" width="6.85546875" style="13" customWidth="1"/>
    <col min="1796" max="1796" width="8.28515625" style="13" customWidth="1"/>
    <col min="1797" max="2048" width="9.140625" style="13"/>
    <col min="2049" max="2049" width="3.85546875" style="13" bestFit="1" customWidth="1"/>
    <col min="2050" max="2050" width="14.42578125" style="13" customWidth="1"/>
    <col min="2051" max="2051" width="6.85546875" style="13" customWidth="1"/>
    <col min="2052" max="2052" width="8.28515625" style="13" customWidth="1"/>
    <col min="2053" max="2304" width="9.140625" style="13"/>
    <col min="2305" max="2305" width="3.85546875" style="13" bestFit="1" customWidth="1"/>
    <col min="2306" max="2306" width="14.42578125" style="13" customWidth="1"/>
    <col min="2307" max="2307" width="6.85546875" style="13" customWidth="1"/>
    <col min="2308" max="2308" width="8.28515625" style="13" customWidth="1"/>
    <col min="2309" max="2560" width="9.140625" style="13"/>
    <col min="2561" max="2561" width="3.85546875" style="13" bestFit="1" customWidth="1"/>
    <col min="2562" max="2562" width="14.42578125" style="13" customWidth="1"/>
    <col min="2563" max="2563" width="6.85546875" style="13" customWidth="1"/>
    <col min="2564" max="2564" width="8.28515625" style="13" customWidth="1"/>
    <col min="2565" max="2816" width="9.140625" style="13"/>
    <col min="2817" max="2817" width="3.85546875" style="13" bestFit="1" customWidth="1"/>
    <col min="2818" max="2818" width="14.42578125" style="13" customWidth="1"/>
    <col min="2819" max="2819" width="6.85546875" style="13" customWidth="1"/>
    <col min="2820" max="2820" width="8.28515625" style="13" customWidth="1"/>
    <col min="2821" max="3072" width="9.140625" style="13"/>
    <col min="3073" max="3073" width="3.85546875" style="13" bestFit="1" customWidth="1"/>
    <col min="3074" max="3074" width="14.42578125" style="13" customWidth="1"/>
    <col min="3075" max="3075" width="6.85546875" style="13" customWidth="1"/>
    <col min="3076" max="3076" width="8.28515625" style="13" customWidth="1"/>
    <col min="3077" max="3328" width="9.140625" style="13"/>
    <col min="3329" max="3329" width="3.85546875" style="13" bestFit="1" customWidth="1"/>
    <col min="3330" max="3330" width="14.42578125" style="13" customWidth="1"/>
    <col min="3331" max="3331" width="6.85546875" style="13" customWidth="1"/>
    <col min="3332" max="3332" width="8.28515625" style="13" customWidth="1"/>
    <col min="3333" max="3584" width="9.140625" style="13"/>
    <col min="3585" max="3585" width="3.85546875" style="13" bestFit="1" customWidth="1"/>
    <col min="3586" max="3586" width="14.42578125" style="13" customWidth="1"/>
    <col min="3587" max="3587" width="6.85546875" style="13" customWidth="1"/>
    <col min="3588" max="3588" width="8.28515625" style="13" customWidth="1"/>
    <col min="3589" max="3840" width="9.140625" style="13"/>
    <col min="3841" max="3841" width="3.85546875" style="13" bestFit="1" customWidth="1"/>
    <col min="3842" max="3842" width="14.42578125" style="13" customWidth="1"/>
    <col min="3843" max="3843" width="6.85546875" style="13" customWidth="1"/>
    <col min="3844" max="3844" width="8.28515625" style="13" customWidth="1"/>
    <col min="3845" max="4096" width="9.140625" style="13"/>
    <col min="4097" max="4097" width="3.85546875" style="13" bestFit="1" customWidth="1"/>
    <col min="4098" max="4098" width="14.42578125" style="13" customWidth="1"/>
    <col min="4099" max="4099" width="6.85546875" style="13" customWidth="1"/>
    <col min="4100" max="4100" width="8.28515625" style="13" customWidth="1"/>
    <col min="4101" max="4352" width="9.140625" style="13"/>
    <col min="4353" max="4353" width="3.85546875" style="13" bestFit="1" customWidth="1"/>
    <col min="4354" max="4354" width="14.42578125" style="13" customWidth="1"/>
    <col min="4355" max="4355" width="6.85546875" style="13" customWidth="1"/>
    <col min="4356" max="4356" width="8.28515625" style="13" customWidth="1"/>
    <col min="4357" max="4608" width="9.140625" style="13"/>
    <col min="4609" max="4609" width="3.85546875" style="13" bestFit="1" customWidth="1"/>
    <col min="4610" max="4610" width="14.42578125" style="13" customWidth="1"/>
    <col min="4611" max="4611" width="6.85546875" style="13" customWidth="1"/>
    <col min="4612" max="4612" width="8.28515625" style="13" customWidth="1"/>
    <col min="4613" max="4864" width="9.140625" style="13"/>
    <col min="4865" max="4865" width="3.85546875" style="13" bestFit="1" customWidth="1"/>
    <col min="4866" max="4866" width="14.42578125" style="13" customWidth="1"/>
    <col min="4867" max="4867" width="6.85546875" style="13" customWidth="1"/>
    <col min="4868" max="4868" width="8.28515625" style="13" customWidth="1"/>
    <col min="4869" max="5120" width="9.140625" style="13"/>
    <col min="5121" max="5121" width="3.85546875" style="13" bestFit="1" customWidth="1"/>
    <col min="5122" max="5122" width="14.42578125" style="13" customWidth="1"/>
    <col min="5123" max="5123" width="6.85546875" style="13" customWidth="1"/>
    <col min="5124" max="5124" width="8.28515625" style="13" customWidth="1"/>
    <col min="5125" max="5376" width="9.140625" style="13"/>
    <col min="5377" max="5377" width="3.85546875" style="13" bestFit="1" customWidth="1"/>
    <col min="5378" max="5378" width="14.42578125" style="13" customWidth="1"/>
    <col min="5379" max="5379" width="6.85546875" style="13" customWidth="1"/>
    <col min="5380" max="5380" width="8.28515625" style="13" customWidth="1"/>
    <col min="5381" max="5632" width="9.140625" style="13"/>
    <col min="5633" max="5633" width="3.85546875" style="13" bestFit="1" customWidth="1"/>
    <col min="5634" max="5634" width="14.42578125" style="13" customWidth="1"/>
    <col min="5635" max="5635" width="6.85546875" style="13" customWidth="1"/>
    <col min="5636" max="5636" width="8.28515625" style="13" customWidth="1"/>
    <col min="5637" max="5888" width="9.140625" style="13"/>
    <col min="5889" max="5889" width="3.85546875" style="13" bestFit="1" customWidth="1"/>
    <col min="5890" max="5890" width="14.42578125" style="13" customWidth="1"/>
    <col min="5891" max="5891" width="6.85546875" style="13" customWidth="1"/>
    <col min="5892" max="5892" width="8.28515625" style="13" customWidth="1"/>
    <col min="5893" max="6144" width="9.140625" style="13"/>
    <col min="6145" max="6145" width="3.85546875" style="13" bestFit="1" customWidth="1"/>
    <col min="6146" max="6146" width="14.42578125" style="13" customWidth="1"/>
    <col min="6147" max="6147" width="6.85546875" style="13" customWidth="1"/>
    <col min="6148" max="6148" width="8.28515625" style="13" customWidth="1"/>
    <col min="6149" max="6400" width="9.140625" style="13"/>
    <col min="6401" max="6401" width="3.85546875" style="13" bestFit="1" customWidth="1"/>
    <col min="6402" max="6402" width="14.42578125" style="13" customWidth="1"/>
    <col min="6403" max="6403" width="6.85546875" style="13" customWidth="1"/>
    <col min="6404" max="6404" width="8.28515625" style="13" customWidth="1"/>
    <col min="6405" max="6656" width="9.140625" style="13"/>
    <col min="6657" max="6657" width="3.85546875" style="13" bestFit="1" customWidth="1"/>
    <col min="6658" max="6658" width="14.42578125" style="13" customWidth="1"/>
    <col min="6659" max="6659" width="6.85546875" style="13" customWidth="1"/>
    <col min="6660" max="6660" width="8.28515625" style="13" customWidth="1"/>
    <col min="6661" max="6912" width="9.140625" style="13"/>
    <col min="6913" max="6913" width="3.85546875" style="13" bestFit="1" customWidth="1"/>
    <col min="6914" max="6914" width="14.42578125" style="13" customWidth="1"/>
    <col min="6915" max="6915" width="6.85546875" style="13" customWidth="1"/>
    <col min="6916" max="6916" width="8.28515625" style="13" customWidth="1"/>
    <col min="6917" max="7168" width="9.140625" style="13"/>
    <col min="7169" max="7169" width="3.85546875" style="13" bestFit="1" customWidth="1"/>
    <col min="7170" max="7170" width="14.42578125" style="13" customWidth="1"/>
    <col min="7171" max="7171" width="6.85546875" style="13" customWidth="1"/>
    <col min="7172" max="7172" width="8.28515625" style="13" customWidth="1"/>
    <col min="7173" max="7424" width="9.140625" style="13"/>
    <col min="7425" max="7425" width="3.85546875" style="13" bestFit="1" customWidth="1"/>
    <col min="7426" max="7426" width="14.42578125" style="13" customWidth="1"/>
    <col min="7427" max="7427" width="6.85546875" style="13" customWidth="1"/>
    <col min="7428" max="7428" width="8.28515625" style="13" customWidth="1"/>
    <col min="7429" max="7680" width="9.140625" style="13"/>
    <col min="7681" max="7681" width="3.85546875" style="13" bestFit="1" customWidth="1"/>
    <col min="7682" max="7682" width="14.42578125" style="13" customWidth="1"/>
    <col min="7683" max="7683" width="6.85546875" style="13" customWidth="1"/>
    <col min="7684" max="7684" width="8.28515625" style="13" customWidth="1"/>
    <col min="7685" max="7936" width="9.140625" style="13"/>
    <col min="7937" max="7937" width="3.85546875" style="13" bestFit="1" customWidth="1"/>
    <col min="7938" max="7938" width="14.42578125" style="13" customWidth="1"/>
    <col min="7939" max="7939" width="6.85546875" style="13" customWidth="1"/>
    <col min="7940" max="7940" width="8.28515625" style="13" customWidth="1"/>
    <col min="7941" max="8192" width="9.140625" style="13"/>
    <col min="8193" max="8193" width="3.85546875" style="13" bestFit="1" customWidth="1"/>
    <col min="8194" max="8194" width="14.42578125" style="13" customWidth="1"/>
    <col min="8195" max="8195" width="6.85546875" style="13" customWidth="1"/>
    <col min="8196" max="8196" width="8.28515625" style="13" customWidth="1"/>
    <col min="8197" max="8448" width="9.140625" style="13"/>
    <col min="8449" max="8449" width="3.85546875" style="13" bestFit="1" customWidth="1"/>
    <col min="8450" max="8450" width="14.42578125" style="13" customWidth="1"/>
    <col min="8451" max="8451" width="6.85546875" style="13" customWidth="1"/>
    <col min="8452" max="8452" width="8.28515625" style="13" customWidth="1"/>
    <col min="8453" max="8704" width="9.140625" style="13"/>
    <col min="8705" max="8705" width="3.85546875" style="13" bestFit="1" customWidth="1"/>
    <col min="8706" max="8706" width="14.42578125" style="13" customWidth="1"/>
    <col min="8707" max="8707" width="6.85546875" style="13" customWidth="1"/>
    <col min="8708" max="8708" width="8.28515625" style="13" customWidth="1"/>
    <col min="8709" max="8960" width="9.140625" style="13"/>
    <col min="8961" max="8961" width="3.85546875" style="13" bestFit="1" customWidth="1"/>
    <col min="8962" max="8962" width="14.42578125" style="13" customWidth="1"/>
    <col min="8963" max="8963" width="6.85546875" style="13" customWidth="1"/>
    <col min="8964" max="8964" width="8.28515625" style="13" customWidth="1"/>
    <col min="8965" max="9216" width="9.140625" style="13"/>
    <col min="9217" max="9217" width="3.85546875" style="13" bestFit="1" customWidth="1"/>
    <col min="9218" max="9218" width="14.42578125" style="13" customWidth="1"/>
    <col min="9219" max="9219" width="6.85546875" style="13" customWidth="1"/>
    <col min="9220" max="9220" width="8.28515625" style="13" customWidth="1"/>
    <col min="9221" max="9472" width="9.140625" style="13"/>
    <col min="9473" max="9473" width="3.85546875" style="13" bestFit="1" customWidth="1"/>
    <col min="9474" max="9474" width="14.42578125" style="13" customWidth="1"/>
    <col min="9475" max="9475" width="6.85546875" style="13" customWidth="1"/>
    <col min="9476" max="9476" width="8.28515625" style="13" customWidth="1"/>
    <col min="9477" max="9728" width="9.140625" style="13"/>
    <col min="9729" max="9729" width="3.85546875" style="13" bestFit="1" customWidth="1"/>
    <col min="9730" max="9730" width="14.42578125" style="13" customWidth="1"/>
    <col min="9731" max="9731" width="6.85546875" style="13" customWidth="1"/>
    <col min="9732" max="9732" width="8.28515625" style="13" customWidth="1"/>
    <col min="9733" max="9984" width="9.140625" style="13"/>
    <col min="9985" max="9985" width="3.85546875" style="13" bestFit="1" customWidth="1"/>
    <col min="9986" max="9986" width="14.42578125" style="13" customWidth="1"/>
    <col min="9987" max="9987" width="6.85546875" style="13" customWidth="1"/>
    <col min="9988" max="9988" width="8.28515625" style="13" customWidth="1"/>
    <col min="9989" max="10240" width="9.140625" style="13"/>
    <col min="10241" max="10241" width="3.85546875" style="13" bestFit="1" customWidth="1"/>
    <col min="10242" max="10242" width="14.42578125" style="13" customWidth="1"/>
    <col min="10243" max="10243" width="6.85546875" style="13" customWidth="1"/>
    <col min="10244" max="10244" width="8.28515625" style="13" customWidth="1"/>
    <col min="10245" max="10496" width="9.140625" style="13"/>
    <col min="10497" max="10497" width="3.85546875" style="13" bestFit="1" customWidth="1"/>
    <col min="10498" max="10498" width="14.42578125" style="13" customWidth="1"/>
    <col min="10499" max="10499" width="6.85546875" style="13" customWidth="1"/>
    <col min="10500" max="10500" width="8.28515625" style="13" customWidth="1"/>
    <col min="10501" max="10752" width="9.140625" style="13"/>
    <col min="10753" max="10753" width="3.85546875" style="13" bestFit="1" customWidth="1"/>
    <col min="10754" max="10754" width="14.42578125" style="13" customWidth="1"/>
    <col min="10755" max="10755" width="6.85546875" style="13" customWidth="1"/>
    <col min="10756" max="10756" width="8.28515625" style="13" customWidth="1"/>
    <col min="10757" max="11008" width="9.140625" style="13"/>
    <col min="11009" max="11009" width="3.85546875" style="13" bestFit="1" customWidth="1"/>
    <col min="11010" max="11010" width="14.42578125" style="13" customWidth="1"/>
    <col min="11011" max="11011" width="6.85546875" style="13" customWidth="1"/>
    <col min="11012" max="11012" width="8.28515625" style="13" customWidth="1"/>
    <col min="11013" max="11264" width="9.140625" style="13"/>
    <col min="11265" max="11265" width="3.85546875" style="13" bestFit="1" customWidth="1"/>
    <col min="11266" max="11266" width="14.42578125" style="13" customWidth="1"/>
    <col min="11267" max="11267" width="6.85546875" style="13" customWidth="1"/>
    <col min="11268" max="11268" width="8.28515625" style="13" customWidth="1"/>
    <col min="11269" max="11520" width="9.140625" style="13"/>
    <col min="11521" max="11521" width="3.85546875" style="13" bestFit="1" customWidth="1"/>
    <col min="11522" max="11522" width="14.42578125" style="13" customWidth="1"/>
    <col min="11523" max="11523" width="6.85546875" style="13" customWidth="1"/>
    <col min="11524" max="11524" width="8.28515625" style="13" customWidth="1"/>
    <col min="11525" max="11776" width="9.140625" style="13"/>
    <col min="11777" max="11777" width="3.85546875" style="13" bestFit="1" customWidth="1"/>
    <col min="11778" max="11778" width="14.42578125" style="13" customWidth="1"/>
    <col min="11779" max="11779" width="6.85546875" style="13" customWidth="1"/>
    <col min="11780" max="11780" width="8.28515625" style="13" customWidth="1"/>
    <col min="11781" max="12032" width="9.140625" style="13"/>
    <col min="12033" max="12033" width="3.85546875" style="13" bestFit="1" customWidth="1"/>
    <col min="12034" max="12034" width="14.42578125" style="13" customWidth="1"/>
    <col min="12035" max="12035" width="6.85546875" style="13" customWidth="1"/>
    <col min="12036" max="12036" width="8.28515625" style="13" customWidth="1"/>
    <col min="12037" max="12288" width="9.140625" style="13"/>
    <col min="12289" max="12289" width="3.85546875" style="13" bestFit="1" customWidth="1"/>
    <col min="12290" max="12290" width="14.42578125" style="13" customWidth="1"/>
    <col min="12291" max="12291" width="6.85546875" style="13" customWidth="1"/>
    <col min="12292" max="12292" width="8.28515625" style="13" customWidth="1"/>
    <col min="12293" max="12544" width="9.140625" style="13"/>
    <col min="12545" max="12545" width="3.85546875" style="13" bestFit="1" customWidth="1"/>
    <col min="12546" max="12546" width="14.42578125" style="13" customWidth="1"/>
    <col min="12547" max="12547" width="6.85546875" style="13" customWidth="1"/>
    <col min="12548" max="12548" width="8.28515625" style="13" customWidth="1"/>
    <col min="12549" max="12800" width="9.140625" style="13"/>
    <col min="12801" max="12801" width="3.85546875" style="13" bestFit="1" customWidth="1"/>
    <col min="12802" max="12802" width="14.42578125" style="13" customWidth="1"/>
    <col min="12803" max="12803" width="6.85546875" style="13" customWidth="1"/>
    <col min="12804" max="12804" width="8.28515625" style="13" customWidth="1"/>
    <col min="12805" max="13056" width="9.140625" style="13"/>
    <col min="13057" max="13057" width="3.85546875" style="13" bestFit="1" customWidth="1"/>
    <col min="13058" max="13058" width="14.42578125" style="13" customWidth="1"/>
    <col min="13059" max="13059" width="6.85546875" style="13" customWidth="1"/>
    <col min="13060" max="13060" width="8.28515625" style="13" customWidth="1"/>
    <col min="13061" max="13312" width="9.140625" style="13"/>
    <col min="13313" max="13313" width="3.85546875" style="13" bestFit="1" customWidth="1"/>
    <col min="13314" max="13314" width="14.42578125" style="13" customWidth="1"/>
    <col min="13315" max="13315" width="6.85546875" style="13" customWidth="1"/>
    <col min="13316" max="13316" width="8.28515625" style="13" customWidth="1"/>
    <col min="13317" max="13568" width="9.140625" style="13"/>
    <col min="13569" max="13569" width="3.85546875" style="13" bestFit="1" customWidth="1"/>
    <col min="13570" max="13570" width="14.42578125" style="13" customWidth="1"/>
    <col min="13571" max="13571" width="6.85546875" style="13" customWidth="1"/>
    <col min="13572" max="13572" width="8.28515625" style="13" customWidth="1"/>
    <col min="13573" max="13824" width="9.140625" style="13"/>
    <col min="13825" max="13825" width="3.85546875" style="13" bestFit="1" customWidth="1"/>
    <col min="13826" max="13826" width="14.42578125" style="13" customWidth="1"/>
    <col min="13827" max="13827" width="6.85546875" style="13" customWidth="1"/>
    <col min="13828" max="13828" width="8.28515625" style="13" customWidth="1"/>
    <col min="13829" max="14080" width="9.140625" style="13"/>
    <col min="14081" max="14081" width="3.85546875" style="13" bestFit="1" customWidth="1"/>
    <col min="14082" max="14082" width="14.42578125" style="13" customWidth="1"/>
    <col min="14083" max="14083" width="6.85546875" style="13" customWidth="1"/>
    <col min="14084" max="14084" width="8.28515625" style="13" customWidth="1"/>
    <col min="14085" max="14336" width="9.140625" style="13"/>
    <col min="14337" max="14337" width="3.85546875" style="13" bestFit="1" customWidth="1"/>
    <col min="14338" max="14338" width="14.42578125" style="13" customWidth="1"/>
    <col min="14339" max="14339" width="6.85546875" style="13" customWidth="1"/>
    <col min="14340" max="14340" width="8.28515625" style="13" customWidth="1"/>
    <col min="14341" max="14592" width="9.140625" style="13"/>
    <col min="14593" max="14593" width="3.85546875" style="13" bestFit="1" customWidth="1"/>
    <col min="14594" max="14594" width="14.42578125" style="13" customWidth="1"/>
    <col min="14595" max="14595" width="6.85546875" style="13" customWidth="1"/>
    <col min="14596" max="14596" width="8.28515625" style="13" customWidth="1"/>
    <col min="14597" max="14848" width="9.140625" style="13"/>
    <col min="14849" max="14849" width="3.85546875" style="13" bestFit="1" customWidth="1"/>
    <col min="14850" max="14850" width="14.42578125" style="13" customWidth="1"/>
    <col min="14851" max="14851" width="6.85546875" style="13" customWidth="1"/>
    <col min="14852" max="14852" width="8.28515625" style="13" customWidth="1"/>
    <col min="14853" max="15104" width="9.140625" style="13"/>
    <col min="15105" max="15105" width="3.85546875" style="13" bestFit="1" customWidth="1"/>
    <col min="15106" max="15106" width="14.42578125" style="13" customWidth="1"/>
    <col min="15107" max="15107" width="6.85546875" style="13" customWidth="1"/>
    <col min="15108" max="15108" width="8.28515625" style="13" customWidth="1"/>
    <col min="15109" max="15360" width="9.140625" style="13"/>
    <col min="15361" max="15361" width="3.85546875" style="13" bestFit="1" customWidth="1"/>
    <col min="15362" max="15362" width="14.42578125" style="13" customWidth="1"/>
    <col min="15363" max="15363" width="6.85546875" style="13" customWidth="1"/>
    <col min="15364" max="15364" width="8.28515625" style="13" customWidth="1"/>
    <col min="15365" max="15616" width="9.140625" style="13"/>
    <col min="15617" max="15617" width="3.85546875" style="13" bestFit="1" customWidth="1"/>
    <col min="15618" max="15618" width="14.42578125" style="13" customWidth="1"/>
    <col min="15619" max="15619" width="6.85546875" style="13" customWidth="1"/>
    <col min="15620" max="15620" width="8.28515625" style="13" customWidth="1"/>
    <col min="15621" max="15872" width="9.140625" style="13"/>
    <col min="15873" max="15873" width="3.85546875" style="13" bestFit="1" customWidth="1"/>
    <col min="15874" max="15874" width="14.42578125" style="13" customWidth="1"/>
    <col min="15875" max="15875" width="6.85546875" style="13" customWidth="1"/>
    <col min="15876" max="15876" width="8.28515625" style="13" customWidth="1"/>
    <col min="15877" max="16128" width="9.140625" style="13"/>
    <col min="16129" max="16129" width="3.85546875" style="13" bestFit="1" customWidth="1"/>
    <col min="16130" max="16130" width="14.42578125" style="13" customWidth="1"/>
    <col min="16131" max="16131" width="6.85546875" style="13" customWidth="1"/>
    <col min="16132" max="16132" width="8.28515625" style="13" customWidth="1"/>
    <col min="16133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342</v>
      </c>
      <c r="C2" s="13" t="s">
        <v>343</v>
      </c>
      <c r="D2" s="13" t="s">
        <v>344</v>
      </c>
      <c r="E2" s="13" t="s">
        <v>345</v>
      </c>
    </row>
    <row r="3" spans="1:5" ht="15">
      <c r="A3" s="19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C4" s="13">
        <v>0</v>
      </c>
      <c r="D4" s="13" t="s">
        <v>272</v>
      </c>
    </row>
    <row r="5" spans="1:5">
      <c r="A5" s="8">
        <v>160</v>
      </c>
      <c r="C5" s="13">
        <v>0</v>
      </c>
      <c r="D5" s="13" t="s">
        <v>272</v>
      </c>
    </row>
    <row r="6" spans="1:5">
      <c r="A6" s="8">
        <v>25</v>
      </c>
      <c r="C6" s="13">
        <v>0</v>
      </c>
      <c r="D6" s="13" t="s">
        <v>272</v>
      </c>
    </row>
    <row r="7" spans="1:5">
      <c r="A7" s="8">
        <v>171</v>
      </c>
      <c r="C7" s="13">
        <v>0</v>
      </c>
      <c r="D7" s="13" t="s">
        <v>272</v>
      </c>
    </row>
    <row r="8" spans="1:5">
      <c r="A8" s="8">
        <v>29</v>
      </c>
      <c r="C8" s="13">
        <v>0</v>
      </c>
      <c r="D8" s="13" t="s">
        <v>272</v>
      </c>
    </row>
    <row r="9" spans="1:5">
      <c r="A9" s="8">
        <v>16</v>
      </c>
      <c r="C9" s="13">
        <v>0</v>
      </c>
      <c r="D9" s="13" t="s">
        <v>272</v>
      </c>
    </row>
    <row r="10" spans="1:5">
      <c r="A10" s="8">
        <v>40</v>
      </c>
      <c r="C10" s="13">
        <v>0</v>
      </c>
      <c r="D10" s="13" t="s">
        <v>272</v>
      </c>
    </row>
    <row r="11" spans="1:5">
      <c r="A11" s="8">
        <v>165</v>
      </c>
      <c r="C11" s="13">
        <v>0</v>
      </c>
      <c r="D11" s="13" t="s">
        <v>272</v>
      </c>
    </row>
    <row r="12" spans="1:5">
      <c r="A12" s="8">
        <v>6</v>
      </c>
      <c r="C12" s="13">
        <v>0</v>
      </c>
      <c r="D12" s="13" t="s">
        <v>272</v>
      </c>
    </row>
    <row r="13" spans="1:5">
      <c r="A13" s="8">
        <v>128</v>
      </c>
      <c r="C13" s="13">
        <v>0</v>
      </c>
      <c r="D13" s="13" t="s">
        <v>272</v>
      </c>
    </row>
    <row r="14" spans="1:5">
      <c r="A14" s="8">
        <v>116</v>
      </c>
      <c r="C14" s="13">
        <v>0</v>
      </c>
      <c r="D14" s="13" t="s">
        <v>272</v>
      </c>
    </row>
    <row r="15" spans="1:5">
      <c r="A15" s="8">
        <v>44</v>
      </c>
      <c r="C15" s="13">
        <v>0</v>
      </c>
      <c r="D15" s="13" t="s">
        <v>272</v>
      </c>
    </row>
    <row r="16" spans="1:5">
      <c r="A16" s="8">
        <v>97</v>
      </c>
      <c r="C16" s="13">
        <v>0</v>
      </c>
      <c r="D16" s="13" t="s">
        <v>272</v>
      </c>
    </row>
    <row r="17" spans="1:4">
      <c r="A17" s="8">
        <v>57</v>
      </c>
      <c r="C17" s="13">
        <v>0</v>
      </c>
      <c r="D17" s="13" t="s">
        <v>272</v>
      </c>
    </row>
    <row r="18" spans="1:4">
      <c r="A18" s="8">
        <v>175</v>
      </c>
      <c r="C18" s="13">
        <v>0</v>
      </c>
      <c r="D18" s="13" t="s">
        <v>272</v>
      </c>
    </row>
    <row r="19" spans="1:4">
      <c r="A19" s="8">
        <v>26</v>
      </c>
      <c r="C19" s="13">
        <v>0</v>
      </c>
      <c r="D19" s="13" t="s">
        <v>272</v>
      </c>
    </row>
    <row r="20" spans="1:4">
      <c r="A20" s="8">
        <v>51</v>
      </c>
      <c r="C20" s="13">
        <v>0</v>
      </c>
      <c r="D20" s="13" t="s">
        <v>272</v>
      </c>
    </row>
    <row r="21" spans="1:4">
      <c r="A21" s="8">
        <v>73</v>
      </c>
      <c r="C21" s="13">
        <v>0</v>
      </c>
      <c r="D21" s="13" t="s">
        <v>272</v>
      </c>
    </row>
    <row r="22" spans="1:4">
      <c r="A22" s="8">
        <v>107</v>
      </c>
      <c r="C22" s="13">
        <v>0</v>
      </c>
      <c r="D22" s="13" t="s">
        <v>272</v>
      </c>
    </row>
    <row r="23" spans="1:4">
      <c r="A23" s="8">
        <v>1</v>
      </c>
      <c r="C23" s="13">
        <v>0</v>
      </c>
      <c r="D23" s="13" t="s">
        <v>272</v>
      </c>
    </row>
    <row r="24" spans="1:4">
      <c r="A24" s="8">
        <v>98</v>
      </c>
      <c r="C24" s="13">
        <v>0</v>
      </c>
      <c r="D24" s="13" t="s">
        <v>272</v>
      </c>
    </row>
    <row r="25" spans="1:4">
      <c r="A25" s="8">
        <v>150</v>
      </c>
      <c r="C25" s="13">
        <v>0</v>
      </c>
      <c r="D25" s="13" t="s">
        <v>272</v>
      </c>
    </row>
    <row r="26" spans="1:4">
      <c r="A26" s="8">
        <v>68</v>
      </c>
      <c r="C26" s="13">
        <v>0</v>
      </c>
      <c r="D26" s="13" t="s">
        <v>272</v>
      </c>
    </row>
    <row r="27" spans="1:4">
      <c r="A27" s="8">
        <v>120</v>
      </c>
      <c r="C27" s="13">
        <v>0</v>
      </c>
      <c r="D27" s="13" t="s">
        <v>272</v>
      </c>
    </row>
    <row r="28" spans="1:4">
      <c r="A28" s="8">
        <v>146</v>
      </c>
      <c r="C28" s="13">
        <v>0</v>
      </c>
      <c r="D28" s="13" t="s">
        <v>272</v>
      </c>
    </row>
    <row r="29" spans="1:4">
      <c r="A29" s="8">
        <v>177</v>
      </c>
      <c r="C29" s="13">
        <v>0</v>
      </c>
      <c r="D29" s="13" t="s">
        <v>272</v>
      </c>
    </row>
    <row r="30" spans="1:4">
      <c r="A30" s="8">
        <v>119</v>
      </c>
      <c r="C30" s="13">
        <v>0</v>
      </c>
      <c r="D30" s="13" t="s">
        <v>272</v>
      </c>
    </row>
    <row r="31" spans="1:4">
      <c r="A31" s="8">
        <v>138</v>
      </c>
      <c r="C31" s="13">
        <v>0</v>
      </c>
      <c r="D31" s="13" t="s">
        <v>272</v>
      </c>
    </row>
    <row r="32" spans="1:4">
      <c r="A32" s="8">
        <v>27</v>
      </c>
      <c r="C32" s="13">
        <v>0</v>
      </c>
      <c r="D32" s="13" t="s">
        <v>272</v>
      </c>
    </row>
    <row r="33" spans="1:4">
      <c r="A33" s="8">
        <v>166</v>
      </c>
      <c r="C33" s="13">
        <v>0</v>
      </c>
      <c r="D33" s="13" t="s">
        <v>272</v>
      </c>
    </row>
    <row r="34" spans="1:4">
      <c r="A34" s="8">
        <v>47</v>
      </c>
      <c r="C34" s="13">
        <v>0</v>
      </c>
      <c r="D34" s="13" t="s">
        <v>272</v>
      </c>
    </row>
    <row r="35" spans="1:4">
      <c r="A35" s="8">
        <v>5</v>
      </c>
      <c r="C35" s="13">
        <v>0</v>
      </c>
      <c r="D35" s="13" t="s">
        <v>272</v>
      </c>
    </row>
    <row r="36" spans="1:4">
      <c r="A36" s="8">
        <v>4</v>
      </c>
      <c r="C36" s="13">
        <v>0</v>
      </c>
      <c r="D36" s="13" t="s">
        <v>272</v>
      </c>
    </row>
    <row r="37" spans="1:4">
      <c r="A37" s="8">
        <v>168</v>
      </c>
      <c r="C37" s="13">
        <v>0</v>
      </c>
      <c r="D37" s="13" t="s">
        <v>272</v>
      </c>
    </row>
    <row r="38" spans="1:4">
      <c r="A38" s="8">
        <v>37</v>
      </c>
      <c r="C38" s="13">
        <v>0</v>
      </c>
      <c r="D38" s="13" t="s">
        <v>272</v>
      </c>
    </row>
    <row r="39" spans="1:4">
      <c r="A39" s="8">
        <v>172</v>
      </c>
      <c r="C39" s="13">
        <v>0</v>
      </c>
      <c r="D39" s="13" t="s">
        <v>272</v>
      </c>
    </row>
    <row r="40" spans="1:4">
      <c r="A40" s="8">
        <v>36</v>
      </c>
      <c r="C40" s="13">
        <v>0</v>
      </c>
      <c r="D40" s="13" t="s">
        <v>272</v>
      </c>
    </row>
    <row r="41" spans="1:4">
      <c r="A41" s="8">
        <v>176</v>
      </c>
      <c r="C41" s="13">
        <v>0</v>
      </c>
      <c r="D41" s="13" t="s">
        <v>272</v>
      </c>
    </row>
    <row r="42" spans="1:4">
      <c r="A42" s="8">
        <v>159</v>
      </c>
      <c r="C42" s="13">
        <v>0</v>
      </c>
      <c r="D42" s="13" t="s">
        <v>272</v>
      </c>
    </row>
    <row r="43" spans="1:4">
      <c r="A43" s="8">
        <v>144</v>
      </c>
      <c r="C43" s="13">
        <v>0</v>
      </c>
      <c r="D43" s="13" t="s">
        <v>272</v>
      </c>
    </row>
    <row r="44" spans="1:4">
      <c r="A44" s="8">
        <v>50</v>
      </c>
      <c r="C44" s="13">
        <v>0</v>
      </c>
      <c r="D44" s="13" t="s">
        <v>272</v>
      </c>
    </row>
    <row r="45" spans="1:4">
      <c r="A45" s="8">
        <v>18</v>
      </c>
      <c r="C45" s="13">
        <v>0</v>
      </c>
      <c r="D45" s="13" t="s">
        <v>272</v>
      </c>
    </row>
    <row r="46" spans="1:4">
      <c r="A46" s="8">
        <v>2</v>
      </c>
      <c r="C46" s="13">
        <v>0</v>
      </c>
      <c r="D46" s="13" t="s">
        <v>272</v>
      </c>
    </row>
    <row r="47" spans="1:4">
      <c r="A47" s="8">
        <v>12</v>
      </c>
      <c r="C47" s="13">
        <v>0</v>
      </c>
      <c r="D47" s="13" t="s">
        <v>272</v>
      </c>
    </row>
    <row r="48" spans="1:4">
      <c r="A48" s="8">
        <v>173</v>
      </c>
      <c r="C48" s="13">
        <v>0</v>
      </c>
      <c r="D48" s="13" t="s">
        <v>272</v>
      </c>
    </row>
    <row r="49" spans="1:4">
      <c r="A49" s="8">
        <v>15</v>
      </c>
      <c r="C49" s="13">
        <v>0</v>
      </c>
      <c r="D49" s="13" t="s">
        <v>272</v>
      </c>
    </row>
    <row r="50" spans="1:4">
      <c r="A50" s="8">
        <v>162</v>
      </c>
      <c r="C50" s="13">
        <v>0</v>
      </c>
      <c r="D50" s="13" t="s">
        <v>272</v>
      </c>
    </row>
    <row r="51" spans="1:4">
      <c r="A51" s="8">
        <v>43</v>
      </c>
      <c r="C51" s="13">
        <v>0</v>
      </c>
      <c r="D51" s="13" t="s">
        <v>272</v>
      </c>
    </row>
    <row r="52" spans="1:4">
      <c r="A52" s="8">
        <v>170</v>
      </c>
      <c r="C52" s="13">
        <v>0</v>
      </c>
      <c r="D52" s="13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A4" sqref="A4:A52"/>
    </sheetView>
  </sheetViews>
  <sheetFormatPr baseColWidth="10" defaultColWidth="9.140625" defaultRowHeight="12.75"/>
  <cols>
    <col min="1" max="1" width="4" bestFit="1" customWidth="1"/>
    <col min="2" max="2" width="41.5703125" customWidth="1"/>
    <col min="3" max="3" width="34" customWidth="1"/>
    <col min="4" max="4" width="14.85546875" bestFit="1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 ht="15">
      <c r="A3" s="3" t="s">
        <v>77</v>
      </c>
      <c r="B3" s="3" t="s">
        <v>78</v>
      </c>
      <c r="C3" s="3" t="s">
        <v>79</v>
      </c>
      <c r="D3" s="3" t="s">
        <v>80</v>
      </c>
      <c r="E3" s="3" t="s">
        <v>81</v>
      </c>
    </row>
    <row r="4" spans="1:5" s="13" customFormat="1">
      <c r="A4" s="8">
        <v>96</v>
      </c>
      <c r="C4" s="13">
        <v>0</v>
      </c>
      <c r="D4" s="13" t="s">
        <v>272</v>
      </c>
    </row>
    <row r="5" spans="1:5" s="13" customFormat="1">
      <c r="A5" s="8">
        <v>160</v>
      </c>
      <c r="C5" s="13">
        <v>0</v>
      </c>
      <c r="D5" s="13" t="s">
        <v>272</v>
      </c>
    </row>
    <row r="6" spans="1:5" s="13" customFormat="1">
      <c r="A6" s="8">
        <v>25</v>
      </c>
      <c r="C6" s="13">
        <v>0</v>
      </c>
      <c r="D6" s="13" t="s">
        <v>272</v>
      </c>
    </row>
    <row r="7" spans="1:5" s="13" customFormat="1">
      <c r="A7" s="8">
        <v>171</v>
      </c>
      <c r="C7" s="13">
        <v>0</v>
      </c>
      <c r="D7" s="13" t="s">
        <v>272</v>
      </c>
    </row>
    <row r="8" spans="1:5" s="13" customFormat="1">
      <c r="A8" s="8">
        <v>29</v>
      </c>
      <c r="C8" s="13">
        <v>0</v>
      </c>
      <c r="D8" s="13" t="s">
        <v>272</v>
      </c>
    </row>
    <row r="9" spans="1:5" s="13" customFormat="1">
      <c r="A9" s="8">
        <v>16</v>
      </c>
      <c r="C9" s="13">
        <v>0</v>
      </c>
      <c r="D9" s="13" t="s">
        <v>272</v>
      </c>
    </row>
    <row r="10" spans="1:5" s="13" customFormat="1">
      <c r="A10" s="8">
        <v>40</v>
      </c>
      <c r="C10" s="13">
        <v>0</v>
      </c>
      <c r="D10" s="13" t="s">
        <v>272</v>
      </c>
    </row>
    <row r="11" spans="1:5" s="13" customFormat="1">
      <c r="A11" s="8">
        <v>165</v>
      </c>
      <c r="C11" s="13">
        <v>0</v>
      </c>
      <c r="D11" s="13" t="s">
        <v>272</v>
      </c>
    </row>
    <row r="12" spans="1:5" s="13" customFormat="1">
      <c r="A12" s="8">
        <v>6</v>
      </c>
      <c r="C12" s="13">
        <v>0</v>
      </c>
      <c r="D12" s="13" t="s">
        <v>272</v>
      </c>
    </row>
    <row r="13" spans="1:5" s="13" customFormat="1">
      <c r="A13" s="8">
        <v>128</v>
      </c>
      <c r="C13" s="13">
        <v>0</v>
      </c>
      <c r="D13" s="13" t="s">
        <v>272</v>
      </c>
    </row>
    <row r="14" spans="1:5" s="13" customFormat="1">
      <c r="A14" s="8">
        <v>116</v>
      </c>
      <c r="C14" s="13">
        <v>0</v>
      </c>
      <c r="D14" s="13" t="s">
        <v>272</v>
      </c>
    </row>
    <row r="15" spans="1:5" s="13" customFormat="1">
      <c r="A15" s="8">
        <v>44</v>
      </c>
      <c r="C15" s="13">
        <v>0</v>
      </c>
      <c r="D15" s="13" t="s">
        <v>272</v>
      </c>
    </row>
    <row r="16" spans="1:5" s="13" customFormat="1">
      <c r="A16" s="8">
        <v>97</v>
      </c>
      <c r="C16" s="13">
        <v>0</v>
      </c>
      <c r="D16" s="13" t="s">
        <v>272</v>
      </c>
    </row>
    <row r="17" spans="1:4" s="13" customFormat="1">
      <c r="A17" s="8">
        <v>57</v>
      </c>
      <c r="C17" s="13">
        <v>0</v>
      </c>
      <c r="D17" s="13" t="s">
        <v>272</v>
      </c>
    </row>
    <row r="18" spans="1:4" s="13" customFormat="1">
      <c r="A18" s="8">
        <v>175</v>
      </c>
      <c r="C18" s="13">
        <v>0</v>
      </c>
      <c r="D18" s="13" t="s">
        <v>272</v>
      </c>
    </row>
    <row r="19" spans="1:4" s="13" customFormat="1">
      <c r="A19" s="8">
        <v>26</v>
      </c>
      <c r="C19" s="13">
        <v>0</v>
      </c>
      <c r="D19" s="13" t="s">
        <v>272</v>
      </c>
    </row>
    <row r="20" spans="1:4" s="13" customFormat="1">
      <c r="A20" s="8">
        <v>51</v>
      </c>
      <c r="C20" s="13">
        <v>0</v>
      </c>
      <c r="D20" s="13" t="s">
        <v>272</v>
      </c>
    </row>
    <row r="21" spans="1:4" s="13" customFormat="1">
      <c r="A21" s="8">
        <v>73</v>
      </c>
      <c r="C21" s="13">
        <v>0</v>
      </c>
      <c r="D21" s="13" t="s">
        <v>272</v>
      </c>
    </row>
    <row r="22" spans="1:4" s="13" customFormat="1">
      <c r="A22" s="8">
        <v>107</v>
      </c>
      <c r="C22" s="13">
        <v>0</v>
      </c>
      <c r="D22" s="13" t="s">
        <v>272</v>
      </c>
    </row>
    <row r="23" spans="1:4" s="13" customFormat="1">
      <c r="A23" s="8">
        <v>1</v>
      </c>
      <c r="C23" s="13">
        <v>0</v>
      </c>
      <c r="D23" s="13" t="s">
        <v>272</v>
      </c>
    </row>
    <row r="24" spans="1:4" s="13" customFormat="1">
      <c r="A24" s="8">
        <v>98</v>
      </c>
      <c r="C24" s="13">
        <v>0</v>
      </c>
      <c r="D24" s="13" t="s">
        <v>272</v>
      </c>
    </row>
    <row r="25" spans="1:4" s="13" customFormat="1">
      <c r="A25" s="8">
        <v>150</v>
      </c>
      <c r="C25" s="13">
        <v>0</v>
      </c>
      <c r="D25" s="13" t="s">
        <v>272</v>
      </c>
    </row>
    <row r="26" spans="1:4" s="13" customFormat="1">
      <c r="A26" s="8">
        <v>68</v>
      </c>
      <c r="C26" s="13">
        <v>0</v>
      </c>
      <c r="D26" s="13" t="s">
        <v>272</v>
      </c>
    </row>
    <row r="27" spans="1:4" s="13" customFormat="1">
      <c r="A27" s="8">
        <v>120</v>
      </c>
      <c r="C27" s="13">
        <v>0</v>
      </c>
      <c r="D27" s="13" t="s">
        <v>272</v>
      </c>
    </row>
    <row r="28" spans="1:4" s="13" customFormat="1">
      <c r="A28" s="8">
        <v>146</v>
      </c>
      <c r="C28" s="13">
        <v>0</v>
      </c>
      <c r="D28" s="13" t="s">
        <v>272</v>
      </c>
    </row>
    <row r="29" spans="1:4" s="13" customFormat="1">
      <c r="A29" s="8">
        <v>177</v>
      </c>
      <c r="C29" s="13">
        <v>0</v>
      </c>
      <c r="D29" s="13" t="s">
        <v>272</v>
      </c>
    </row>
    <row r="30" spans="1:4" s="13" customFormat="1">
      <c r="A30" s="8">
        <v>119</v>
      </c>
      <c r="C30" s="13">
        <v>0</v>
      </c>
      <c r="D30" s="13" t="s">
        <v>272</v>
      </c>
    </row>
    <row r="31" spans="1:4" s="13" customFormat="1">
      <c r="A31" s="8">
        <v>138</v>
      </c>
      <c r="C31" s="13">
        <v>0</v>
      </c>
      <c r="D31" s="13" t="s">
        <v>272</v>
      </c>
    </row>
    <row r="32" spans="1:4" s="13" customFormat="1">
      <c r="A32" s="8">
        <v>27</v>
      </c>
      <c r="C32" s="13">
        <v>0</v>
      </c>
      <c r="D32" s="13" t="s">
        <v>272</v>
      </c>
    </row>
    <row r="33" spans="1:4" s="13" customFormat="1">
      <c r="A33" s="8">
        <v>166</v>
      </c>
      <c r="C33" s="13">
        <v>0</v>
      </c>
      <c r="D33" s="13" t="s">
        <v>272</v>
      </c>
    </row>
    <row r="34" spans="1:4" s="13" customFormat="1">
      <c r="A34" s="8">
        <v>47</v>
      </c>
      <c r="C34" s="13">
        <v>0</v>
      </c>
      <c r="D34" s="13" t="s">
        <v>272</v>
      </c>
    </row>
    <row r="35" spans="1:4" s="13" customFormat="1">
      <c r="A35" s="8">
        <v>5</v>
      </c>
      <c r="C35" s="13">
        <v>0</v>
      </c>
      <c r="D35" s="13" t="s">
        <v>272</v>
      </c>
    </row>
    <row r="36" spans="1:4" s="13" customFormat="1">
      <c r="A36" s="8">
        <v>4</v>
      </c>
      <c r="C36" s="13">
        <v>0</v>
      </c>
      <c r="D36" s="13" t="s">
        <v>272</v>
      </c>
    </row>
    <row r="37" spans="1:4" s="13" customFormat="1">
      <c r="A37" s="8">
        <v>168</v>
      </c>
      <c r="C37" s="13">
        <v>0</v>
      </c>
      <c r="D37" s="13" t="s">
        <v>272</v>
      </c>
    </row>
    <row r="38" spans="1:4" s="13" customFormat="1">
      <c r="A38" s="8">
        <v>37</v>
      </c>
      <c r="C38" s="13">
        <v>0</v>
      </c>
      <c r="D38" s="13" t="s">
        <v>272</v>
      </c>
    </row>
    <row r="39" spans="1:4" s="13" customFormat="1">
      <c r="A39" s="8">
        <v>172</v>
      </c>
      <c r="C39" s="13">
        <v>0</v>
      </c>
      <c r="D39" s="13" t="s">
        <v>272</v>
      </c>
    </row>
    <row r="40" spans="1:4" s="13" customFormat="1">
      <c r="A40" s="8">
        <v>36</v>
      </c>
      <c r="C40" s="13">
        <v>0</v>
      </c>
      <c r="D40" s="13" t="s">
        <v>272</v>
      </c>
    </row>
    <row r="41" spans="1:4" s="13" customFormat="1">
      <c r="A41" s="8">
        <v>176</v>
      </c>
      <c r="C41" s="13">
        <v>0</v>
      </c>
      <c r="D41" s="13" t="s">
        <v>272</v>
      </c>
    </row>
    <row r="42" spans="1:4" s="13" customFormat="1">
      <c r="A42" s="8">
        <v>159</v>
      </c>
      <c r="C42" s="13">
        <v>0</v>
      </c>
      <c r="D42" s="13" t="s">
        <v>272</v>
      </c>
    </row>
    <row r="43" spans="1:4" s="13" customFormat="1">
      <c r="A43" s="8">
        <v>144</v>
      </c>
      <c r="C43" s="13">
        <v>0</v>
      </c>
      <c r="D43" s="13" t="s">
        <v>272</v>
      </c>
    </row>
    <row r="44" spans="1:4" s="13" customFormat="1">
      <c r="A44" s="8">
        <v>50</v>
      </c>
      <c r="C44" s="13">
        <v>0</v>
      </c>
      <c r="D44" s="13" t="s">
        <v>272</v>
      </c>
    </row>
    <row r="45" spans="1:4" s="13" customFormat="1">
      <c r="A45" s="8">
        <v>18</v>
      </c>
      <c r="C45" s="13">
        <v>0</v>
      </c>
      <c r="D45" s="13" t="s">
        <v>272</v>
      </c>
    </row>
    <row r="46" spans="1:4" s="13" customFormat="1">
      <c r="A46" s="8">
        <v>2</v>
      </c>
      <c r="C46" s="13">
        <v>0</v>
      </c>
      <c r="D46" s="13" t="s">
        <v>272</v>
      </c>
    </row>
    <row r="47" spans="1:4" s="13" customFormat="1">
      <c r="A47" s="8">
        <v>12</v>
      </c>
      <c r="C47" s="13">
        <v>0</v>
      </c>
      <c r="D47" s="13" t="s">
        <v>272</v>
      </c>
    </row>
    <row r="48" spans="1:4" s="13" customFormat="1">
      <c r="A48" s="8">
        <v>173</v>
      </c>
      <c r="C48" s="13">
        <v>0</v>
      </c>
      <c r="D48" s="13" t="s">
        <v>272</v>
      </c>
    </row>
    <row r="49" spans="1:4" s="13" customFormat="1">
      <c r="A49" s="8">
        <v>15</v>
      </c>
      <c r="C49" s="13">
        <v>0</v>
      </c>
      <c r="D49" s="13" t="s">
        <v>272</v>
      </c>
    </row>
    <row r="50" spans="1:4" s="13" customFormat="1">
      <c r="A50" s="8">
        <v>162</v>
      </c>
      <c r="C50" s="13">
        <v>0</v>
      </c>
      <c r="D50" s="13" t="s">
        <v>272</v>
      </c>
    </row>
    <row r="51" spans="1:4" s="13" customFormat="1">
      <c r="A51" s="8">
        <v>43</v>
      </c>
      <c r="C51" s="13">
        <v>0</v>
      </c>
      <c r="D51" s="13" t="s">
        <v>272</v>
      </c>
    </row>
    <row r="52" spans="1:4" s="13" customFormat="1">
      <c r="A52" s="8">
        <v>170</v>
      </c>
      <c r="C52" s="13">
        <v>0</v>
      </c>
      <c r="D52" s="13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4"/>
  <sheetViews>
    <sheetView topLeftCell="A3" workbookViewId="0">
      <selection activeCell="B4" sqref="B4"/>
    </sheetView>
  </sheetViews>
  <sheetFormatPr baseColWidth="10" defaultColWidth="9.140625" defaultRowHeight="12.75"/>
  <cols>
    <col min="1" max="1" width="4" bestFit="1" customWidth="1"/>
    <col min="2" max="2" width="14.42578125" customWidth="1"/>
    <col min="3" max="3" width="6.85546875" customWidth="1"/>
    <col min="4" max="4" width="14.85546875" bestFit="1" customWidth="1"/>
    <col min="5" max="5" width="12.28515625" bestFit="1" customWidth="1"/>
  </cols>
  <sheetData>
    <row r="1" spans="1:5" hidden="1">
      <c r="B1" t="s">
        <v>20</v>
      </c>
      <c r="C1" t="s">
        <v>21</v>
      </c>
      <c r="D1" t="s">
        <v>18</v>
      </c>
      <c r="E1" t="s">
        <v>18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4" t="s">
        <v>77</v>
      </c>
      <c r="B3" s="4" t="s">
        <v>87</v>
      </c>
      <c r="C3" s="4" t="s">
        <v>88</v>
      </c>
      <c r="D3" s="4" t="s">
        <v>80</v>
      </c>
      <c r="E3" s="4" t="s">
        <v>89</v>
      </c>
    </row>
    <row r="4" spans="1:5">
      <c r="A4">
        <v>96</v>
      </c>
      <c r="C4">
        <v>0</v>
      </c>
      <c r="D4" s="7" t="s">
        <v>272</v>
      </c>
    </row>
    <row r="5" spans="1:5">
      <c r="A5">
        <v>160</v>
      </c>
      <c r="C5">
        <v>0</v>
      </c>
      <c r="D5" s="7" t="s">
        <v>272</v>
      </c>
    </row>
    <row r="6" spans="1:5">
      <c r="A6">
        <v>25</v>
      </c>
      <c r="C6">
        <v>0</v>
      </c>
      <c r="D6" s="7" t="s">
        <v>272</v>
      </c>
    </row>
    <row r="7" spans="1:5">
      <c r="A7">
        <v>171</v>
      </c>
      <c r="C7">
        <v>0</v>
      </c>
      <c r="D7" s="7" t="s">
        <v>272</v>
      </c>
    </row>
    <row r="8" spans="1:5">
      <c r="A8">
        <v>29</v>
      </c>
      <c r="C8">
        <v>0</v>
      </c>
      <c r="D8" s="7" t="s">
        <v>272</v>
      </c>
    </row>
    <row r="9" spans="1:5" s="17" customFormat="1">
      <c r="A9" s="17">
        <v>16</v>
      </c>
      <c r="C9" s="17">
        <v>0</v>
      </c>
      <c r="D9" s="18" t="s">
        <v>272</v>
      </c>
    </row>
    <row r="10" spans="1:5">
      <c r="A10">
        <v>40</v>
      </c>
      <c r="C10">
        <v>0</v>
      </c>
      <c r="D10" s="7" t="s">
        <v>272</v>
      </c>
    </row>
    <row r="11" spans="1:5">
      <c r="A11">
        <v>165</v>
      </c>
      <c r="C11">
        <v>0</v>
      </c>
      <c r="D11" s="7" t="s">
        <v>272</v>
      </c>
    </row>
    <row r="12" spans="1:5">
      <c r="A12">
        <v>6</v>
      </c>
      <c r="C12">
        <v>0</v>
      </c>
      <c r="D12" s="7" t="s">
        <v>272</v>
      </c>
    </row>
    <row r="13" spans="1:5">
      <c r="A13">
        <v>128</v>
      </c>
      <c r="C13">
        <v>0</v>
      </c>
      <c r="D13" s="7" t="s">
        <v>272</v>
      </c>
    </row>
    <row r="14" spans="1:5">
      <c r="A14">
        <v>116</v>
      </c>
      <c r="C14">
        <v>0</v>
      </c>
      <c r="D14" s="7" t="s">
        <v>272</v>
      </c>
    </row>
    <row r="15" spans="1:5">
      <c r="A15">
        <v>44</v>
      </c>
      <c r="C15">
        <v>0</v>
      </c>
      <c r="D15" s="7" t="s">
        <v>272</v>
      </c>
    </row>
    <row r="16" spans="1:5">
      <c r="A16">
        <v>97</v>
      </c>
      <c r="C16">
        <v>0</v>
      </c>
      <c r="D16" s="7" t="s">
        <v>272</v>
      </c>
    </row>
    <row r="17" spans="1:4">
      <c r="A17">
        <v>57</v>
      </c>
      <c r="C17">
        <v>0</v>
      </c>
      <c r="D17" s="7" t="s">
        <v>272</v>
      </c>
    </row>
    <row r="18" spans="1:4">
      <c r="A18">
        <v>175</v>
      </c>
      <c r="C18">
        <v>0</v>
      </c>
      <c r="D18" s="7" t="s">
        <v>272</v>
      </c>
    </row>
    <row r="19" spans="1:4">
      <c r="A19">
        <v>26</v>
      </c>
      <c r="C19">
        <v>0</v>
      </c>
      <c r="D19" s="7" t="s">
        <v>272</v>
      </c>
    </row>
    <row r="20" spans="1:4">
      <c r="A20">
        <v>51</v>
      </c>
      <c r="C20">
        <v>0</v>
      </c>
      <c r="D20" s="7" t="s">
        <v>272</v>
      </c>
    </row>
    <row r="21" spans="1:4">
      <c r="A21">
        <v>73</v>
      </c>
      <c r="C21">
        <v>0</v>
      </c>
      <c r="D21" s="7" t="s">
        <v>272</v>
      </c>
    </row>
    <row r="22" spans="1:4">
      <c r="A22">
        <v>107</v>
      </c>
      <c r="C22">
        <v>0</v>
      </c>
      <c r="D22" s="7" t="s">
        <v>272</v>
      </c>
    </row>
    <row r="23" spans="1:4">
      <c r="A23">
        <v>1</v>
      </c>
      <c r="C23">
        <v>0</v>
      </c>
      <c r="D23" s="7" t="s">
        <v>272</v>
      </c>
    </row>
    <row r="24" spans="1:4">
      <c r="A24">
        <v>98</v>
      </c>
      <c r="C24">
        <v>0</v>
      </c>
      <c r="D24" s="7" t="s">
        <v>272</v>
      </c>
    </row>
    <row r="25" spans="1:4">
      <c r="A25">
        <v>150</v>
      </c>
      <c r="C25">
        <v>0</v>
      </c>
      <c r="D25" s="7" t="s">
        <v>272</v>
      </c>
    </row>
    <row r="26" spans="1:4">
      <c r="A26">
        <v>68</v>
      </c>
      <c r="C26">
        <v>0</v>
      </c>
      <c r="D26" s="7" t="s">
        <v>272</v>
      </c>
    </row>
    <row r="27" spans="1:4">
      <c r="A27">
        <v>120</v>
      </c>
      <c r="C27">
        <v>0</v>
      </c>
      <c r="D27" s="7" t="s">
        <v>272</v>
      </c>
    </row>
    <row r="28" spans="1:4">
      <c r="A28">
        <v>146</v>
      </c>
      <c r="C28">
        <v>0</v>
      </c>
      <c r="D28" s="7" t="s">
        <v>272</v>
      </c>
    </row>
    <row r="29" spans="1:4">
      <c r="A29">
        <v>177</v>
      </c>
      <c r="C29">
        <v>0</v>
      </c>
      <c r="D29" s="7" t="s">
        <v>272</v>
      </c>
    </row>
    <row r="30" spans="1:4">
      <c r="A30">
        <v>119</v>
      </c>
      <c r="C30">
        <v>0</v>
      </c>
      <c r="D30" s="7" t="s">
        <v>272</v>
      </c>
    </row>
    <row r="31" spans="1:4">
      <c r="A31">
        <v>138</v>
      </c>
      <c r="C31">
        <v>0</v>
      </c>
      <c r="D31" s="7" t="s">
        <v>272</v>
      </c>
    </row>
    <row r="32" spans="1:4">
      <c r="A32">
        <v>27</v>
      </c>
      <c r="C32">
        <v>0</v>
      </c>
      <c r="D32" s="7" t="s">
        <v>272</v>
      </c>
    </row>
    <row r="33" spans="1:4">
      <c r="A33">
        <v>166</v>
      </c>
      <c r="C33">
        <v>0</v>
      </c>
      <c r="D33" s="7" t="s">
        <v>272</v>
      </c>
    </row>
    <row r="34" spans="1:4">
      <c r="A34">
        <v>47</v>
      </c>
      <c r="C34">
        <v>0</v>
      </c>
      <c r="D34" s="7" t="s">
        <v>272</v>
      </c>
    </row>
    <row r="35" spans="1:4">
      <c r="A35">
        <v>5</v>
      </c>
      <c r="C35">
        <v>0</v>
      </c>
      <c r="D35" s="7" t="s">
        <v>272</v>
      </c>
    </row>
    <row r="36" spans="1:4">
      <c r="A36">
        <v>4</v>
      </c>
      <c r="C36">
        <v>0</v>
      </c>
      <c r="D36" s="7" t="s">
        <v>272</v>
      </c>
    </row>
    <row r="37" spans="1:4">
      <c r="A37">
        <v>168</v>
      </c>
      <c r="C37">
        <v>0</v>
      </c>
      <c r="D37" s="7" t="s">
        <v>272</v>
      </c>
    </row>
    <row r="38" spans="1:4">
      <c r="A38">
        <v>37</v>
      </c>
      <c r="C38">
        <v>0</v>
      </c>
      <c r="D38" s="7" t="s">
        <v>272</v>
      </c>
    </row>
    <row r="39" spans="1:4">
      <c r="A39">
        <v>172</v>
      </c>
      <c r="C39">
        <v>0</v>
      </c>
      <c r="D39" s="7" t="s">
        <v>272</v>
      </c>
    </row>
    <row r="40" spans="1:4">
      <c r="A40">
        <v>36</v>
      </c>
      <c r="C40">
        <v>0</v>
      </c>
      <c r="D40" s="7" t="s">
        <v>272</v>
      </c>
    </row>
    <row r="41" spans="1:4">
      <c r="A41">
        <v>176</v>
      </c>
      <c r="C41">
        <v>0</v>
      </c>
      <c r="D41" s="7" t="s">
        <v>272</v>
      </c>
    </row>
    <row r="42" spans="1:4" s="17" customFormat="1">
      <c r="A42" s="17">
        <v>159</v>
      </c>
      <c r="C42" s="17">
        <v>0</v>
      </c>
      <c r="D42" s="14" t="s">
        <v>272</v>
      </c>
    </row>
    <row r="43" spans="1:4">
      <c r="A43">
        <v>144</v>
      </c>
      <c r="C43">
        <v>0</v>
      </c>
      <c r="D43" s="7" t="s">
        <v>272</v>
      </c>
    </row>
    <row r="44" spans="1:4">
      <c r="A44">
        <v>50</v>
      </c>
      <c r="C44">
        <v>0</v>
      </c>
      <c r="D44" s="7" t="s">
        <v>272</v>
      </c>
    </row>
    <row r="45" spans="1:4">
      <c r="A45">
        <v>18</v>
      </c>
      <c r="C45">
        <v>0</v>
      </c>
      <c r="D45" s="7" t="s">
        <v>272</v>
      </c>
    </row>
    <row r="46" spans="1:4">
      <c r="A46">
        <v>2</v>
      </c>
      <c r="C46">
        <v>0</v>
      </c>
      <c r="D46" s="7" t="s">
        <v>272</v>
      </c>
    </row>
    <row r="47" spans="1:4">
      <c r="A47">
        <v>12</v>
      </c>
      <c r="C47">
        <v>0</v>
      </c>
      <c r="D47" s="7" t="s">
        <v>272</v>
      </c>
    </row>
    <row r="48" spans="1:4">
      <c r="A48">
        <v>173</v>
      </c>
      <c r="C48">
        <v>0</v>
      </c>
      <c r="D48" s="7" t="s">
        <v>272</v>
      </c>
    </row>
    <row r="49" spans="1:4">
      <c r="A49">
        <v>15</v>
      </c>
      <c r="C49">
        <v>0</v>
      </c>
      <c r="D49" s="7" t="s">
        <v>272</v>
      </c>
    </row>
    <row r="50" spans="1:4">
      <c r="A50">
        <v>162</v>
      </c>
      <c r="C50">
        <v>0</v>
      </c>
      <c r="D50" s="7" t="s">
        <v>272</v>
      </c>
    </row>
    <row r="51" spans="1:4">
      <c r="A51">
        <v>43</v>
      </c>
      <c r="C51">
        <v>0</v>
      </c>
      <c r="D51" s="7" t="s">
        <v>272</v>
      </c>
    </row>
    <row r="52" spans="1:4">
      <c r="A52">
        <v>170</v>
      </c>
      <c r="C52">
        <v>0</v>
      </c>
      <c r="D52" s="7" t="s">
        <v>272</v>
      </c>
    </row>
    <row r="53" spans="1:4">
      <c r="A53">
        <v>43</v>
      </c>
      <c r="C53">
        <v>0</v>
      </c>
      <c r="D53" s="7" t="s">
        <v>272</v>
      </c>
    </row>
    <row r="54" spans="1:4">
      <c r="A54">
        <v>170</v>
      </c>
      <c r="C54">
        <v>0</v>
      </c>
      <c r="D54" s="7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"/>
  <sheetViews>
    <sheetView topLeftCell="A3" workbookViewId="0">
      <selection activeCell="B7" sqref="B7"/>
    </sheetView>
  </sheetViews>
  <sheetFormatPr baseColWidth="10" defaultColWidth="9.140625" defaultRowHeight="12.75"/>
  <cols>
    <col min="1" max="1" width="3.85546875" style="8" bestFit="1" customWidth="1"/>
    <col min="2" max="2" width="24.140625" style="13" bestFit="1" customWidth="1"/>
    <col min="3" max="3" width="9.5703125" style="13" customWidth="1"/>
    <col min="4" max="4" width="14.85546875" style="13" bestFit="1" customWidth="1"/>
    <col min="5" max="5" width="16.140625" style="13" customWidth="1"/>
    <col min="6" max="6" width="9.140625" style="13"/>
    <col min="7" max="9" width="9.140625" style="13" hidden="1" customWidth="1"/>
    <col min="10" max="10" width="0" style="13" hidden="1" customWidth="1"/>
    <col min="11" max="256" width="9.140625" style="13"/>
    <col min="257" max="257" width="3.85546875" style="13" bestFit="1" customWidth="1"/>
    <col min="258" max="258" width="24.140625" style="13" bestFit="1" customWidth="1"/>
    <col min="259" max="259" width="13.42578125" style="13" customWidth="1"/>
    <col min="260" max="260" width="14.85546875" style="13" bestFit="1" customWidth="1"/>
    <col min="261" max="261" width="16.140625" style="13" customWidth="1"/>
    <col min="262" max="262" width="9.140625" style="13"/>
    <col min="263" max="266" width="0" style="13" hidden="1" customWidth="1"/>
    <col min="267" max="512" width="9.140625" style="13"/>
    <col min="513" max="513" width="3.85546875" style="13" bestFit="1" customWidth="1"/>
    <col min="514" max="514" width="24.140625" style="13" bestFit="1" customWidth="1"/>
    <col min="515" max="515" width="13.42578125" style="13" customWidth="1"/>
    <col min="516" max="516" width="14.85546875" style="13" bestFit="1" customWidth="1"/>
    <col min="517" max="517" width="16.140625" style="13" customWidth="1"/>
    <col min="518" max="518" width="9.140625" style="13"/>
    <col min="519" max="522" width="0" style="13" hidden="1" customWidth="1"/>
    <col min="523" max="768" width="9.140625" style="13"/>
    <col min="769" max="769" width="3.85546875" style="13" bestFit="1" customWidth="1"/>
    <col min="770" max="770" width="24.140625" style="13" bestFit="1" customWidth="1"/>
    <col min="771" max="771" width="13.42578125" style="13" customWidth="1"/>
    <col min="772" max="772" width="14.85546875" style="13" bestFit="1" customWidth="1"/>
    <col min="773" max="773" width="16.140625" style="13" customWidth="1"/>
    <col min="774" max="774" width="9.140625" style="13"/>
    <col min="775" max="778" width="0" style="13" hidden="1" customWidth="1"/>
    <col min="779" max="1024" width="9.140625" style="13"/>
    <col min="1025" max="1025" width="3.85546875" style="13" bestFit="1" customWidth="1"/>
    <col min="1026" max="1026" width="24.140625" style="13" bestFit="1" customWidth="1"/>
    <col min="1027" max="1027" width="13.42578125" style="13" customWidth="1"/>
    <col min="1028" max="1028" width="14.85546875" style="13" bestFit="1" customWidth="1"/>
    <col min="1029" max="1029" width="16.140625" style="13" customWidth="1"/>
    <col min="1030" max="1030" width="9.140625" style="13"/>
    <col min="1031" max="1034" width="0" style="13" hidden="1" customWidth="1"/>
    <col min="1035" max="1280" width="9.140625" style="13"/>
    <col min="1281" max="1281" width="3.85546875" style="13" bestFit="1" customWidth="1"/>
    <col min="1282" max="1282" width="24.140625" style="13" bestFit="1" customWidth="1"/>
    <col min="1283" max="1283" width="13.42578125" style="13" customWidth="1"/>
    <col min="1284" max="1284" width="14.85546875" style="13" bestFit="1" customWidth="1"/>
    <col min="1285" max="1285" width="16.140625" style="13" customWidth="1"/>
    <col min="1286" max="1286" width="9.140625" style="13"/>
    <col min="1287" max="1290" width="0" style="13" hidden="1" customWidth="1"/>
    <col min="1291" max="1536" width="9.140625" style="13"/>
    <col min="1537" max="1537" width="3.85546875" style="13" bestFit="1" customWidth="1"/>
    <col min="1538" max="1538" width="24.140625" style="13" bestFit="1" customWidth="1"/>
    <col min="1539" max="1539" width="13.42578125" style="13" customWidth="1"/>
    <col min="1540" max="1540" width="14.85546875" style="13" bestFit="1" customWidth="1"/>
    <col min="1541" max="1541" width="16.140625" style="13" customWidth="1"/>
    <col min="1542" max="1542" width="9.140625" style="13"/>
    <col min="1543" max="1546" width="0" style="13" hidden="1" customWidth="1"/>
    <col min="1547" max="1792" width="9.140625" style="13"/>
    <col min="1793" max="1793" width="3.85546875" style="13" bestFit="1" customWidth="1"/>
    <col min="1794" max="1794" width="24.140625" style="13" bestFit="1" customWidth="1"/>
    <col min="1795" max="1795" width="13.42578125" style="13" customWidth="1"/>
    <col min="1796" max="1796" width="14.85546875" style="13" bestFit="1" customWidth="1"/>
    <col min="1797" max="1797" width="16.140625" style="13" customWidth="1"/>
    <col min="1798" max="1798" width="9.140625" style="13"/>
    <col min="1799" max="1802" width="0" style="13" hidden="1" customWidth="1"/>
    <col min="1803" max="2048" width="9.140625" style="13"/>
    <col min="2049" max="2049" width="3.85546875" style="13" bestFit="1" customWidth="1"/>
    <col min="2050" max="2050" width="24.140625" style="13" bestFit="1" customWidth="1"/>
    <col min="2051" max="2051" width="13.42578125" style="13" customWidth="1"/>
    <col min="2052" max="2052" width="14.85546875" style="13" bestFit="1" customWidth="1"/>
    <col min="2053" max="2053" width="16.140625" style="13" customWidth="1"/>
    <col min="2054" max="2054" width="9.140625" style="13"/>
    <col min="2055" max="2058" width="0" style="13" hidden="1" customWidth="1"/>
    <col min="2059" max="2304" width="9.140625" style="13"/>
    <col min="2305" max="2305" width="3.85546875" style="13" bestFit="1" customWidth="1"/>
    <col min="2306" max="2306" width="24.140625" style="13" bestFit="1" customWidth="1"/>
    <col min="2307" max="2307" width="13.42578125" style="13" customWidth="1"/>
    <col min="2308" max="2308" width="14.85546875" style="13" bestFit="1" customWidth="1"/>
    <col min="2309" max="2309" width="16.140625" style="13" customWidth="1"/>
    <col min="2310" max="2310" width="9.140625" style="13"/>
    <col min="2311" max="2314" width="0" style="13" hidden="1" customWidth="1"/>
    <col min="2315" max="2560" width="9.140625" style="13"/>
    <col min="2561" max="2561" width="3.85546875" style="13" bestFit="1" customWidth="1"/>
    <col min="2562" max="2562" width="24.140625" style="13" bestFit="1" customWidth="1"/>
    <col min="2563" max="2563" width="13.42578125" style="13" customWidth="1"/>
    <col min="2564" max="2564" width="14.85546875" style="13" bestFit="1" customWidth="1"/>
    <col min="2565" max="2565" width="16.140625" style="13" customWidth="1"/>
    <col min="2566" max="2566" width="9.140625" style="13"/>
    <col min="2567" max="2570" width="0" style="13" hidden="1" customWidth="1"/>
    <col min="2571" max="2816" width="9.140625" style="13"/>
    <col min="2817" max="2817" width="3.85546875" style="13" bestFit="1" customWidth="1"/>
    <col min="2818" max="2818" width="24.140625" style="13" bestFit="1" customWidth="1"/>
    <col min="2819" max="2819" width="13.42578125" style="13" customWidth="1"/>
    <col min="2820" max="2820" width="14.85546875" style="13" bestFit="1" customWidth="1"/>
    <col min="2821" max="2821" width="16.140625" style="13" customWidth="1"/>
    <col min="2822" max="2822" width="9.140625" style="13"/>
    <col min="2823" max="2826" width="0" style="13" hidden="1" customWidth="1"/>
    <col min="2827" max="3072" width="9.140625" style="13"/>
    <col min="3073" max="3073" width="3.85546875" style="13" bestFit="1" customWidth="1"/>
    <col min="3074" max="3074" width="24.140625" style="13" bestFit="1" customWidth="1"/>
    <col min="3075" max="3075" width="13.42578125" style="13" customWidth="1"/>
    <col min="3076" max="3076" width="14.85546875" style="13" bestFit="1" customWidth="1"/>
    <col min="3077" max="3077" width="16.140625" style="13" customWidth="1"/>
    <col min="3078" max="3078" width="9.140625" style="13"/>
    <col min="3079" max="3082" width="0" style="13" hidden="1" customWidth="1"/>
    <col min="3083" max="3328" width="9.140625" style="13"/>
    <col min="3329" max="3329" width="3.85546875" style="13" bestFit="1" customWidth="1"/>
    <col min="3330" max="3330" width="24.140625" style="13" bestFit="1" customWidth="1"/>
    <col min="3331" max="3331" width="13.42578125" style="13" customWidth="1"/>
    <col min="3332" max="3332" width="14.85546875" style="13" bestFit="1" customWidth="1"/>
    <col min="3333" max="3333" width="16.140625" style="13" customWidth="1"/>
    <col min="3334" max="3334" width="9.140625" style="13"/>
    <col min="3335" max="3338" width="0" style="13" hidden="1" customWidth="1"/>
    <col min="3339" max="3584" width="9.140625" style="13"/>
    <col min="3585" max="3585" width="3.85546875" style="13" bestFit="1" customWidth="1"/>
    <col min="3586" max="3586" width="24.140625" style="13" bestFit="1" customWidth="1"/>
    <col min="3587" max="3587" width="13.42578125" style="13" customWidth="1"/>
    <col min="3588" max="3588" width="14.85546875" style="13" bestFit="1" customWidth="1"/>
    <col min="3589" max="3589" width="16.140625" style="13" customWidth="1"/>
    <col min="3590" max="3590" width="9.140625" style="13"/>
    <col min="3591" max="3594" width="0" style="13" hidden="1" customWidth="1"/>
    <col min="3595" max="3840" width="9.140625" style="13"/>
    <col min="3841" max="3841" width="3.85546875" style="13" bestFit="1" customWidth="1"/>
    <col min="3842" max="3842" width="24.140625" style="13" bestFit="1" customWidth="1"/>
    <col min="3843" max="3843" width="13.42578125" style="13" customWidth="1"/>
    <col min="3844" max="3844" width="14.85546875" style="13" bestFit="1" customWidth="1"/>
    <col min="3845" max="3845" width="16.140625" style="13" customWidth="1"/>
    <col min="3846" max="3846" width="9.140625" style="13"/>
    <col min="3847" max="3850" width="0" style="13" hidden="1" customWidth="1"/>
    <col min="3851" max="4096" width="9.140625" style="13"/>
    <col min="4097" max="4097" width="3.85546875" style="13" bestFit="1" customWidth="1"/>
    <col min="4098" max="4098" width="24.140625" style="13" bestFit="1" customWidth="1"/>
    <col min="4099" max="4099" width="13.42578125" style="13" customWidth="1"/>
    <col min="4100" max="4100" width="14.85546875" style="13" bestFit="1" customWidth="1"/>
    <col min="4101" max="4101" width="16.140625" style="13" customWidth="1"/>
    <col min="4102" max="4102" width="9.140625" style="13"/>
    <col min="4103" max="4106" width="0" style="13" hidden="1" customWidth="1"/>
    <col min="4107" max="4352" width="9.140625" style="13"/>
    <col min="4353" max="4353" width="3.85546875" style="13" bestFit="1" customWidth="1"/>
    <col min="4354" max="4354" width="24.140625" style="13" bestFit="1" customWidth="1"/>
    <col min="4355" max="4355" width="13.42578125" style="13" customWidth="1"/>
    <col min="4356" max="4356" width="14.85546875" style="13" bestFit="1" customWidth="1"/>
    <col min="4357" max="4357" width="16.140625" style="13" customWidth="1"/>
    <col min="4358" max="4358" width="9.140625" style="13"/>
    <col min="4359" max="4362" width="0" style="13" hidden="1" customWidth="1"/>
    <col min="4363" max="4608" width="9.140625" style="13"/>
    <col min="4609" max="4609" width="3.85546875" style="13" bestFit="1" customWidth="1"/>
    <col min="4610" max="4610" width="24.140625" style="13" bestFit="1" customWidth="1"/>
    <col min="4611" max="4611" width="13.42578125" style="13" customWidth="1"/>
    <col min="4612" max="4612" width="14.85546875" style="13" bestFit="1" customWidth="1"/>
    <col min="4613" max="4613" width="16.140625" style="13" customWidth="1"/>
    <col min="4614" max="4614" width="9.140625" style="13"/>
    <col min="4615" max="4618" width="0" style="13" hidden="1" customWidth="1"/>
    <col min="4619" max="4864" width="9.140625" style="13"/>
    <col min="4865" max="4865" width="3.85546875" style="13" bestFit="1" customWidth="1"/>
    <col min="4866" max="4866" width="24.140625" style="13" bestFit="1" customWidth="1"/>
    <col min="4867" max="4867" width="13.42578125" style="13" customWidth="1"/>
    <col min="4868" max="4868" width="14.85546875" style="13" bestFit="1" customWidth="1"/>
    <col min="4869" max="4869" width="16.140625" style="13" customWidth="1"/>
    <col min="4870" max="4870" width="9.140625" style="13"/>
    <col min="4871" max="4874" width="0" style="13" hidden="1" customWidth="1"/>
    <col min="4875" max="5120" width="9.140625" style="13"/>
    <col min="5121" max="5121" width="3.85546875" style="13" bestFit="1" customWidth="1"/>
    <col min="5122" max="5122" width="24.140625" style="13" bestFit="1" customWidth="1"/>
    <col min="5123" max="5123" width="13.42578125" style="13" customWidth="1"/>
    <col min="5124" max="5124" width="14.85546875" style="13" bestFit="1" customWidth="1"/>
    <col min="5125" max="5125" width="16.140625" style="13" customWidth="1"/>
    <col min="5126" max="5126" width="9.140625" style="13"/>
    <col min="5127" max="5130" width="0" style="13" hidden="1" customWidth="1"/>
    <col min="5131" max="5376" width="9.140625" style="13"/>
    <col min="5377" max="5377" width="3.85546875" style="13" bestFit="1" customWidth="1"/>
    <col min="5378" max="5378" width="24.140625" style="13" bestFit="1" customWidth="1"/>
    <col min="5379" max="5379" width="13.42578125" style="13" customWidth="1"/>
    <col min="5380" max="5380" width="14.85546875" style="13" bestFit="1" customWidth="1"/>
    <col min="5381" max="5381" width="16.140625" style="13" customWidth="1"/>
    <col min="5382" max="5382" width="9.140625" style="13"/>
    <col min="5383" max="5386" width="0" style="13" hidden="1" customWidth="1"/>
    <col min="5387" max="5632" width="9.140625" style="13"/>
    <col min="5633" max="5633" width="3.85546875" style="13" bestFit="1" customWidth="1"/>
    <col min="5634" max="5634" width="24.140625" style="13" bestFit="1" customWidth="1"/>
    <col min="5635" max="5635" width="13.42578125" style="13" customWidth="1"/>
    <col min="5636" max="5636" width="14.85546875" style="13" bestFit="1" customWidth="1"/>
    <col min="5637" max="5637" width="16.140625" style="13" customWidth="1"/>
    <col min="5638" max="5638" width="9.140625" style="13"/>
    <col min="5639" max="5642" width="0" style="13" hidden="1" customWidth="1"/>
    <col min="5643" max="5888" width="9.140625" style="13"/>
    <col min="5889" max="5889" width="3.85546875" style="13" bestFit="1" customWidth="1"/>
    <col min="5890" max="5890" width="24.140625" style="13" bestFit="1" customWidth="1"/>
    <col min="5891" max="5891" width="13.42578125" style="13" customWidth="1"/>
    <col min="5892" max="5892" width="14.85546875" style="13" bestFit="1" customWidth="1"/>
    <col min="5893" max="5893" width="16.140625" style="13" customWidth="1"/>
    <col min="5894" max="5894" width="9.140625" style="13"/>
    <col min="5895" max="5898" width="0" style="13" hidden="1" customWidth="1"/>
    <col min="5899" max="6144" width="9.140625" style="13"/>
    <col min="6145" max="6145" width="3.85546875" style="13" bestFit="1" customWidth="1"/>
    <col min="6146" max="6146" width="24.140625" style="13" bestFit="1" customWidth="1"/>
    <col min="6147" max="6147" width="13.42578125" style="13" customWidth="1"/>
    <col min="6148" max="6148" width="14.85546875" style="13" bestFit="1" customWidth="1"/>
    <col min="6149" max="6149" width="16.140625" style="13" customWidth="1"/>
    <col min="6150" max="6150" width="9.140625" style="13"/>
    <col min="6151" max="6154" width="0" style="13" hidden="1" customWidth="1"/>
    <col min="6155" max="6400" width="9.140625" style="13"/>
    <col min="6401" max="6401" width="3.85546875" style="13" bestFit="1" customWidth="1"/>
    <col min="6402" max="6402" width="24.140625" style="13" bestFit="1" customWidth="1"/>
    <col min="6403" max="6403" width="13.42578125" style="13" customWidth="1"/>
    <col min="6404" max="6404" width="14.85546875" style="13" bestFit="1" customWidth="1"/>
    <col min="6405" max="6405" width="16.140625" style="13" customWidth="1"/>
    <col min="6406" max="6406" width="9.140625" style="13"/>
    <col min="6407" max="6410" width="0" style="13" hidden="1" customWidth="1"/>
    <col min="6411" max="6656" width="9.140625" style="13"/>
    <col min="6657" max="6657" width="3.85546875" style="13" bestFit="1" customWidth="1"/>
    <col min="6658" max="6658" width="24.140625" style="13" bestFit="1" customWidth="1"/>
    <col min="6659" max="6659" width="13.42578125" style="13" customWidth="1"/>
    <col min="6660" max="6660" width="14.85546875" style="13" bestFit="1" customWidth="1"/>
    <col min="6661" max="6661" width="16.140625" style="13" customWidth="1"/>
    <col min="6662" max="6662" width="9.140625" style="13"/>
    <col min="6663" max="6666" width="0" style="13" hidden="1" customWidth="1"/>
    <col min="6667" max="6912" width="9.140625" style="13"/>
    <col min="6913" max="6913" width="3.85546875" style="13" bestFit="1" customWidth="1"/>
    <col min="6914" max="6914" width="24.140625" style="13" bestFit="1" customWidth="1"/>
    <col min="6915" max="6915" width="13.42578125" style="13" customWidth="1"/>
    <col min="6916" max="6916" width="14.85546875" style="13" bestFit="1" customWidth="1"/>
    <col min="6917" max="6917" width="16.140625" style="13" customWidth="1"/>
    <col min="6918" max="6918" width="9.140625" style="13"/>
    <col min="6919" max="6922" width="0" style="13" hidden="1" customWidth="1"/>
    <col min="6923" max="7168" width="9.140625" style="13"/>
    <col min="7169" max="7169" width="3.85546875" style="13" bestFit="1" customWidth="1"/>
    <col min="7170" max="7170" width="24.140625" style="13" bestFit="1" customWidth="1"/>
    <col min="7171" max="7171" width="13.42578125" style="13" customWidth="1"/>
    <col min="7172" max="7172" width="14.85546875" style="13" bestFit="1" customWidth="1"/>
    <col min="7173" max="7173" width="16.140625" style="13" customWidth="1"/>
    <col min="7174" max="7174" width="9.140625" style="13"/>
    <col min="7175" max="7178" width="0" style="13" hidden="1" customWidth="1"/>
    <col min="7179" max="7424" width="9.140625" style="13"/>
    <col min="7425" max="7425" width="3.85546875" style="13" bestFit="1" customWidth="1"/>
    <col min="7426" max="7426" width="24.140625" style="13" bestFit="1" customWidth="1"/>
    <col min="7427" max="7427" width="13.42578125" style="13" customWidth="1"/>
    <col min="7428" max="7428" width="14.85546875" style="13" bestFit="1" customWidth="1"/>
    <col min="7429" max="7429" width="16.140625" style="13" customWidth="1"/>
    <col min="7430" max="7430" width="9.140625" style="13"/>
    <col min="7431" max="7434" width="0" style="13" hidden="1" customWidth="1"/>
    <col min="7435" max="7680" width="9.140625" style="13"/>
    <col min="7681" max="7681" width="3.85546875" style="13" bestFit="1" customWidth="1"/>
    <col min="7682" max="7682" width="24.140625" style="13" bestFit="1" customWidth="1"/>
    <col min="7683" max="7683" width="13.42578125" style="13" customWidth="1"/>
    <col min="7684" max="7684" width="14.85546875" style="13" bestFit="1" customWidth="1"/>
    <col min="7685" max="7685" width="16.140625" style="13" customWidth="1"/>
    <col min="7686" max="7686" width="9.140625" style="13"/>
    <col min="7687" max="7690" width="0" style="13" hidden="1" customWidth="1"/>
    <col min="7691" max="7936" width="9.140625" style="13"/>
    <col min="7937" max="7937" width="3.85546875" style="13" bestFit="1" customWidth="1"/>
    <col min="7938" max="7938" width="24.140625" style="13" bestFit="1" customWidth="1"/>
    <col min="7939" max="7939" width="13.42578125" style="13" customWidth="1"/>
    <col min="7940" max="7940" width="14.85546875" style="13" bestFit="1" customWidth="1"/>
    <col min="7941" max="7941" width="16.140625" style="13" customWidth="1"/>
    <col min="7942" max="7942" width="9.140625" style="13"/>
    <col min="7943" max="7946" width="0" style="13" hidden="1" customWidth="1"/>
    <col min="7947" max="8192" width="9.140625" style="13"/>
    <col min="8193" max="8193" width="3.85546875" style="13" bestFit="1" customWidth="1"/>
    <col min="8194" max="8194" width="24.140625" style="13" bestFit="1" customWidth="1"/>
    <col min="8195" max="8195" width="13.42578125" style="13" customWidth="1"/>
    <col min="8196" max="8196" width="14.85546875" style="13" bestFit="1" customWidth="1"/>
    <col min="8197" max="8197" width="16.140625" style="13" customWidth="1"/>
    <col min="8198" max="8198" width="9.140625" style="13"/>
    <col min="8199" max="8202" width="0" style="13" hidden="1" customWidth="1"/>
    <col min="8203" max="8448" width="9.140625" style="13"/>
    <col min="8449" max="8449" width="3.85546875" style="13" bestFit="1" customWidth="1"/>
    <col min="8450" max="8450" width="24.140625" style="13" bestFit="1" customWidth="1"/>
    <col min="8451" max="8451" width="13.42578125" style="13" customWidth="1"/>
    <col min="8452" max="8452" width="14.85546875" style="13" bestFit="1" customWidth="1"/>
    <col min="8453" max="8453" width="16.140625" style="13" customWidth="1"/>
    <col min="8454" max="8454" width="9.140625" style="13"/>
    <col min="8455" max="8458" width="0" style="13" hidden="1" customWidth="1"/>
    <col min="8459" max="8704" width="9.140625" style="13"/>
    <col min="8705" max="8705" width="3.85546875" style="13" bestFit="1" customWidth="1"/>
    <col min="8706" max="8706" width="24.140625" style="13" bestFit="1" customWidth="1"/>
    <col min="8707" max="8707" width="13.42578125" style="13" customWidth="1"/>
    <col min="8708" max="8708" width="14.85546875" style="13" bestFit="1" customWidth="1"/>
    <col min="8709" max="8709" width="16.140625" style="13" customWidth="1"/>
    <col min="8710" max="8710" width="9.140625" style="13"/>
    <col min="8711" max="8714" width="0" style="13" hidden="1" customWidth="1"/>
    <col min="8715" max="8960" width="9.140625" style="13"/>
    <col min="8961" max="8961" width="3.85546875" style="13" bestFit="1" customWidth="1"/>
    <col min="8962" max="8962" width="24.140625" style="13" bestFit="1" customWidth="1"/>
    <col min="8963" max="8963" width="13.42578125" style="13" customWidth="1"/>
    <col min="8964" max="8964" width="14.85546875" style="13" bestFit="1" customWidth="1"/>
    <col min="8965" max="8965" width="16.140625" style="13" customWidth="1"/>
    <col min="8966" max="8966" width="9.140625" style="13"/>
    <col min="8967" max="8970" width="0" style="13" hidden="1" customWidth="1"/>
    <col min="8971" max="9216" width="9.140625" style="13"/>
    <col min="9217" max="9217" width="3.85546875" style="13" bestFit="1" customWidth="1"/>
    <col min="9218" max="9218" width="24.140625" style="13" bestFit="1" customWidth="1"/>
    <col min="9219" max="9219" width="13.42578125" style="13" customWidth="1"/>
    <col min="9220" max="9220" width="14.85546875" style="13" bestFit="1" customWidth="1"/>
    <col min="9221" max="9221" width="16.140625" style="13" customWidth="1"/>
    <col min="9222" max="9222" width="9.140625" style="13"/>
    <col min="9223" max="9226" width="0" style="13" hidden="1" customWidth="1"/>
    <col min="9227" max="9472" width="9.140625" style="13"/>
    <col min="9473" max="9473" width="3.85546875" style="13" bestFit="1" customWidth="1"/>
    <col min="9474" max="9474" width="24.140625" style="13" bestFit="1" customWidth="1"/>
    <col min="9475" max="9475" width="13.42578125" style="13" customWidth="1"/>
    <col min="9476" max="9476" width="14.85546875" style="13" bestFit="1" customWidth="1"/>
    <col min="9477" max="9477" width="16.140625" style="13" customWidth="1"/>
    <col min="9478" max="9478" width="9.140625" style="13"/>
    <col min="9479" max="9482" width="0" style="13" hidden="1" customWidth="1"/>
    <col min="9483" max="9728" width="9.140625" style="13"/>
    <col min="9729" max="9729" width="3.85546875" style="13" bestFit="1" customWidth="1"/>
    <col min="9730" max="9730" width="24.140625" style="13" bestFit="1" customWidth="1"/>
    <col min="9731" max="9731" width="13.42578125" style="13" customWidth="1"/>
    <col min="9732" max="9732" width="14.85546875" style="13" bestFit="1" customWidth="1"/>
    <col min="9733" max="9733" width="16.140625" style="13" customWidth="1"/>
    <col min="9734" max="9734" width="9.140625" style="13"/>
    <col min="9735" max="9738" width="0" style="13" hidden="1" customWidth="1"/>
    <col min="9739" max="9984" width="9.140625" style="13"/>
    <col min="9985" max="9985" width="3.85546875" style="13" bestFit="1" customWidth="1"/>
    <col min="9986" max="9986" width="24.140625" style="13" bestFit="1" customWidth="1"/>
    <col min="9987" max="9987" width="13.42578125" style="13" customWidth="1"/>
    <col min="9988" max="9988" width="14.85546875" style="13" bestFit="1" customWidth="1"/>
    <col min="9989" max="9989" width="16.140625" style="13" customWidth="1"/>
    <col min="9990" max="9990" width="9.140625" style="13"/>
    <col min="9991" max="9994" width="0" style="13" hidden="1" customWidth="1"/>
    <col min="9995" max="10240" width="9.140625" style="13"/>
    <col min="10241" max="10241" width="3.85546875" style="13" bestFit="1" customWidth="1"/>
    <col min="10242" max="10242" width="24.140625" style="13" bestFit="1" customWidth="1"/>
    <col min="10243" max="10243" width="13.42578125" style="13" customWidth="1"/>
    <col min="10244" max="10244" width="14.85546875" style="13" bestFit="1" customWidth="1"/>
    <col min="10245" max="10245" width="16.140625" style="13" customWidth="1"/>
    <col min="10246" max="10246" width="9.140625" style="13"/>
    <col min="10247" max="10250" width="0" style="13" hidden="1" customWidth="1"/>
    <col min="10251" max="10496" width="9.140625" style="13"/>
    <col min="10497" max="10497" width="3.85546875" style="13" bestFit="1" customWidth="1"/>
    <col min="10498" max="10498" width="24.140625" style="13" bestFit="1" customWidth="1"/>
    <col min="10499" max="10499" width="13.42578125" style="13" customWidth="1"/>
    <col min="10500" max="10500" width="14.85546875" style="13" bestFit="1" customWidth="1"/>
    <col min="10501" max="10501" width="16.140625" style="13" customWidth="1"/>
    <col min="10502" max="10502" width="9.140625" style="13"/>
    <col min="10503" max="10506" width="0" style="13" hidden="1" customWidth="1"/>
    <col min="10507" max="10752" width="9.140625" style="13"/>
    <col min="10753" max="10753" width="3.85546875" style="13" bestFit="1" customWidth="1"/>
    <col min="10754" max="10754" width="24.140625" style="13" bestFit="1" customWidth="1"/>
    <col min="10755" max="10755" width="13.42578125" style="13" customWidth="1"/>
    <col min="10756" max="10756" width="14.85546875" style="13" bestFit="1" customWidth="1"/>
    <col min="10757" max="10757" width="16.140625" style="13" customWidth="1"/>
    <col min="10758" max="10758" width="9.140625" style="13"/>
    <col min="10759" max="10762" width="0" style="13" hidden="1" customWidth="1"/>
    <col min="10763" max="11008" width="9.140625" style="13"/>
    <col min="11009" max="11009" width="3.85546875" style="13" bestFit="1" customWidth="1"/>
    <col min="11010" max="11010" width="24.140625" style="13" bestFit="1" customWidth="1"/>
    <col min="11011" max="11011" width="13.42578125" style="13" customWidth="1"/>
    <col min="11012" max="11012" width="14.85546875" style="13" bestFit="1" customWidth="1"/>
    <col min="11013" max="11013" width="16.140625" style="13" customWidth="1"/>
    <col min="11014" max="11014" width="9.140625" style="13"/>
    <col min="11015" max="11018" width="0" style="13" hidden="1" customWidth="1"/>
    <col min="11019" max="11264" width="9.140625" style="13"/>
    <col min="11265" max="11265" width="3.85546875" style="13" bestFit="1" customWidth="1"/>
    <col min="11266" max="11266" width="24.140625" style="13" bestFit="1" customWidth="1"/>
    <col min="11267" max="11267" width="13.42578125" style="13" customWidth="1"/>
    <col min="11268" max="11268" width="14.85546875" style="13" bestFit="1" customWidth="1"/>
    <col min="11269" max="11269" width="16.140625" style="13" customWidth="1"/>
    <col min="11270" max="11270" width="9.140625" style="13"/>
    <col min="11271" max="11274" width="0" style="13" hidden="1" customWidth="1"/>
    <col min="11275" max="11520" width="9.140625" style="13"/>
    <col min="11521" max="11521" width="3.85546875" style="13" bestFit="1" customWidth="1"/>
    <col min="11522" max="11522" width="24.140625" style="13" bestFit="1" customWidth="1"/>
    <col min="11523" max="11523" width="13.42578125" style="13" customWidth="1"/>
    <col min="11524" max="11524" width="14.85546875" style="13" bestFit="1" customWidth="1"/>
    <col min="11525" max="11525" width="16.140625" style="13" customWidth="1"/>
    <col min="11526" max="11526" width="9.140625" style="13"/>
    <col min="11527" max="11530" width="0" style="13" hidden="1" customWidth="1"/>
    <col min="11531" max="11776" width="9.140625" style="13"/>
    <col min="11777" max="11777" width="3.85546875" style="13" bestFit="1" customWidth="1"/>
    <col min="11778" max="11778" width="24.140625" style="13" bestFit="1" customWidth="1"/>
    <col min="11779" max="11779" width="13.42578125" style="13" customWidth="1"/>
    <col min="11780" max="11780" width="14.85546875" style="13" bestFit="1" customWidth="1"/>
    <col min="11781" max="11781" width="16.140625" style="13" customWidth="1"/>
    <col min="11782" max="11782" width="9.140625" style="13"/>
    <col min="11783" max="11786" width="0" style="13" hidden="1" customWidth="1"/>
    <col min="11787" max="12032" width="9.140625" style="13"/>
    <col min="12033" max="12033" width="3.85546875" style="13" bestFit="1" customWidth="1"/>
    <col min="12034" max="12034" width="24.140625" style="13" bestFit="1" customWidth="1"/>
    <col min="12035" max="12035" width="13.42578125" style="13" customWidth="1"/>
    <col min="12036" max="12036" width="14.85546875" style="13" bestFit="1" customWidth="1"/>
    <col min="12037" max="12037" width="16.140625" style="13" customWidth="1"/>
    <col min="12038" max="12038" width="9.140625" style="13"/>
    <col min="12039" max="12042" width="0" style="13" hidden="1" customWidth="1"/>
    <col min="12043" max="12288" width="9.140625" style="13"/>
    <col min="12289" max="12289" width="3.85546875" style="13" bestFit="1" customWidth="1"/>
    <col min="12290" max="12290" width="24.140625" style="13" bestFit="1" customWidth="1"/>
    <col min="12291" max="12291" width="13.42578125" style="13" customWidth="1"/>
    <col min="12292" max="12292" width="14.85546875" style="13" bestFit="1" customWidth="1"/>
    <col min="12293" max="12293" width="16.140625" style="13" customWidth="1"/>
    <col min="12294" max="12294" width="9.140625" style="13"/>
    <col min="12295" max="12298" width="0" style="13" hidden="1" customWidth="1"/>
    <col min="12299" max="12544" width="9.140625" style="13"/>
    <col min="12545" max="12545" width="3.85546875" style="13" bestFit="1" customWidth="1"/>
    <col min="12546" max="12546" width="24.140625" style="13" bestFit="1" customWidth="1"/>
    <col min="12547" max="12547" width="13.42578125" style="13" customWidth="1"/>
    <col min="12548" max="12548" width="14.85546875" style="13" bestFit="1" customWidth="1"/>
    <col min="12549" max="12549" width="16.140625" style="13" customWidth="1"/>
    <col min="12550" max="12550" width="9.140625" style="13"/>
    <col min="12551" max="12554" width="0" style="13" hidden="1" customWidth="1"/>
    <col min="12555" max="12800" width="9.140625" style="13"/>
    <col min="12801" max="12801" width="3.85546875" style="13" bestFit="1" customWidth="1"/>
    <col min="12802" max="12802" width="24.140625" style="13" bestFit="1" customWidth="1"/>
    <col min="12803" max="12803" width="13.42578125" style="13" customWidth="1"/>
    <col min="12804" max="12804" width="14.85546875" style="13" bestFit="1" customWidth="1"/>
    <col min="12805" max="12805" width="16.140625" style="13" customWidth="1"/>
    <col min="12806" max="12806" width="9.140625" style="13"/>
    <col min="12807" max="12810" width="0" style="13" hidden="1" customWidth="1"/>
    <col min="12811" max="13056" width="9.140625" style="13"/>
    <col min="13057" max="13057" width="3.85546875" style="13" bestFit="1" customWidth="1"/>
    <col min="13058" max="13058" width="24.140625" style="13" bestFit="1" customWidth="1"/>
    <col min="13059" max="13059" width="13.42578125" style="13" customWidth="1"/>
    <col min="13060" max="13060" width="14.85546875" style="13" bestFit="1" customWidth="1"/>
    <col min="13061" max="13061" width="16.140625" style="13" customWidth="1"/>
    <col min="13062" max="13062" width="9.140625" style="13"/>
    <col min="13063" max="13066" width="0" style="13" hidden="1" customWidth="1"/>
    <col min="13067" max="13312" width="9.140625" style="13"/>
    <col min="13313" max="13313" width="3.85546875" style="13" bestFit="1" customWidth="1"/>
    <col min="13314" max="13314" width="24.140625" style="13" bestFit="1" customWidth="1"/>
    <col min="13315" max="13315" width="13.42578125" style="13" customWidth="1"/>
    <col min="13316" max="13316" width="14.85546875" style="13" bestFit="1" customWidth="1"/>
    <col min="13317" max="13317" width="16.140625" style="13" customWidth="1"/>
    <col min="13318" max="13318" width="9.140625" style="13"/>
    <col min="13319" max="13322" width="0" style="13" hidden="1" customWidth="1"/>
    <col min="13323" max="13568" width="9.140625" style="13"/>
    <col min="13569" max="13569" width="3.85546875" style="13" bestFit="1" customWidth="1"/>
    <col min="13570" max="13570" width="24.140625" style="13" bestFit="1" customWidth="1"/>
    <col min="13571" max="13571" width="13.42578125" style="13" customWidth="1"/>
    <col min="13572" max="13572" width="14.85546875" style="13" bestFit="1" customWidth="1"/>
    <col min="13573" max="13573" width="16.140625" style="13" customWidth="1"/>
    <col min="13574" max="13574" width="9.140625" style="13"/>
    <col min="13575" max="13578" width="0" style="13" hidden="1" customWidth="1"/>
    <col min="13579" max="13824" width="9.140625" style="13"/>
    <col min="13825" max="13825" width="3.85546875" style="13" bestFit="1" customWidth="1"/>
    <col min="13826" max="13826" width="24.140625" style="13" bestFit="1" customWidth="1"/>
    <col min="13827" max="13827" width="13.42578125" style="13" customWidth="1"/>
    <col min="13828" max="13828" width="14.85546875" style="13" bestFit="1" customWidth="1"/>
    <col min="13829" max="13829" width="16.140625" style="13" customWidth="1"/>
    <col min="13830" max="13830" width="9.140625" style="13"/>
    <col min="13831" max="13834" width="0" style="13" hidden="1" customWidth="1"/>
    <col min="13835" max="14080" width="9.140625" style="13"/>
    <col min="14081" max="14081" width="3.85546875" style="13" bestFit="1" customWidth="1"/>
    <col min="14082" max="14082" width="24.140625" style="13" bestFit="1" customWidth="1"/>
    <col min="14083" max="14083" width="13.42578125" style="13" customWidth="1"/>
    <col min="14084" max="14084" width="14.85546875" style="13" bestFit="1" customWidth="1"/>
    <col min="14085" max="14085" width="16.140625" style="13" customWidth="1"/>
    <col min="14086" max="14086" width="9.140625" style="13"/>
    <col min="14087" max="14090" width="0" style="13" hidden="1" customWidth="1"/>
    <col min="14091" max="14336" width="9.140625" style="13"/>
    <col min="14337" max="14337" width="3.85546875" style="13" bestFit="1" customWidth="1"/>
    <col min="14338" max="14338" width="24.140625" style="13" bestFit="1" customWidth="1"/>
    <col min="14339" max="14339" width="13.42578125" style="13" customWidth="1"/>
    <col min="14340" max="14340" width="14.85546875" style="13" bestFit="1" customWidth="1"/>
    <col min="14341" max="14341" width="16.140625" style="13" customWidth="1"/>
    <col min="14342" max="14342" width="9.140625" style="13"/>
    <col min="14343" max="14346" width="0" style="13" hidden="1" customWidth="1"/>
    <col min="14347" max="14592" width="9.140625" style="13"/>
    <col min="14593" max="14593" width="3.85546875" style="13" bestFit="1" customWidth="1"/>
    <col min="14594" max="14594" width="24.140625" style="13" bestFit="1" customWidth="1"/>
    <col min="14595" max="14595" width="13.42578125" style="13" customWidth="1"/>
    <col min="14596" max="14596" width="14.85546875" style="13" bestFit="1" customWidth="1"/>
    <col min="14597" max="14597" width="16.140625" style="13" customWidth="1"/>
    <col min="14598" max="14598" width="9.140625" style="13"/>
    <col min="14599" max="14602" width="0" style="13" hidden="1" customWidth="1"/>
    <col min="14603" max="14848" width="9.140625" style="13"/>
    <col min="14849" max="14849" width="3.85546875" style="13" bestFit="1" customWidth="1"/>
    <col min="14850" max="14850" width="24.140625" style="13" bestFit="1" customWidth="1"/>
    <col min="14851" max="14851" width="13.42578125" style="13" customWidth="1"/>
    <col min="14852" max="14852" width="14.85546875" style="13" bestFit="1" customWidth="1"/>
    <col min="14853" max="14853" width="16.140625" style="13" customWidth="1"/>
    <col min="14854" max="14854" width="9.140625" style="13"/>
    <col min="14855" max="14858" width="0" style="13" hidden="1" customWidth="1"/>
    <col min="14859" max="15104" width="9.140625" style="13"/>
    <col min="15105" max="15105" width="3.85546875" style="13" bestFit="1" customWidth="1"/>
    <col min="15106" max="15106" width="24.140625" style="13" bestFit="1" customWidth="1"/>
    <col min="15107" max="15107" width="13.42578125" style="13" customWidth="1"/>
    <col min="15108" max="15108" width="14.85546875" style="13" bestFit="1" customWidth="1"/>
    <col min="15109" max="15109" width="16.140625" style="13" customWidth="1"/>
    <col min="15110" max="15110" width="9.140625" style="13"/>
    <col min="15111" max="15114" width="0" style="13" hidden="1" customWidth="1"/>
    <col min="15115" max="15360" width="9.140625" style="13"/>
    <col min="15361" max="15361" width="3.85546875" style="13" bestFit="1" customWidth="1"/>
    <col min="15362" max="15362" width="24.140625" style="13" bestFit="1" customWidth="1"/>
    <col min="15363" max="15363" width="13.42578125" style="13" customWidth="1"/>
    <col min="15364" max="15364" width="14.85546875" style="13" bestFit="1" customWidth="1"/>
    <col min="15365" max="15365" width="16.140625" style="13" customWidth="1"/>
    <col min="15366" max="15366" width="9.140625" style="13"/>
    <col min="15367" max="15370" width="0" style="13" hidden="1" customWidth="1"/>
    <col min="15371" max="15616" width="9.140625" style="13"/>
    <col min="15617" max="15617" width="3.85546875" style="13" bestFit="1" customWidth="1"/>
    <col min="15618" max="15618" width="24.140625" style="13" bestFit="1" customWidth="1"/>
    <col min="15619" max="15619" width="13.42578125" style="13" customWidth="1"/>
    <col min="15620" max="15620" width="14.85546875" style="13" bestFit="1" customWidth="1"/>
    <col min="15621" max="15621" width="16.140625" style="13" customWidth="1"/>
    <col min="15622" max="15622" width="9.140625" style="13"/>
    <col min="15623" max="15626" width="0" style="13" hidden="1" customWidth="1"/>
    <col min="15627" max="15872" width="9.140625" style="13"/>
    <col min="15873" max="15873" width="3.85546875" style="13" bestFit="1" customWidth="1"/>
    <col min="15874" max="15874" width="24.140625" style="13" bestFit="1" customWidth="1"/>
    <col min="15875" max="15875" width="13.42578125" style="13" customWidth="1"/>
    <col min="15876" max="15876" width="14.85546875" style="13" bestFit="1" customWidth="1"/>
    <col min="15877" max="15877" width="16.140625" style="13" customWidth="1"/>
    <col min="15878" max="15878" width="9.140625" style="13"/>
    <col min="15879" max="15882" width="0" style="13" hidden="1" customWidth="1"/>
    <col min="15883" max="16128" width="9.140625" style="13"/>
    <col min="16129" max="16129" width="3.85546875" style="13" bestFit="1" customWidth="1"/>
    <col min="16130" max="16130" width="24.140625" style="13" bestFit="1" customWidth="1"/>
    <col min="16131" max="16131" width="13.42578125" style="13" customWidth="1"/>
    <col min="16132" max="16132" width="14.85546875" style="13" bestFit="1" customWidth="1"/>
    <col min="16133" max="16133" width="16.140625" style="13" customWidth="1"/>
    <col min="16134" max="16134" width="9.140625" style="13"/>
    <col min="16135" max="16138" width="0" style="13" hidden="1" customWidth="1"/>
    <col min="16139" max="16384" width="9.140625" style="13"/>
  </cols>
  <sheetData>
    <row r="1" spans="1:10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10" hidden="1">
      <c r="B2" s="13" t="s">
        <v>306</v>
      </c>
      <c r="C2" s="13" t="s">
        <v>307</v>
      </c>
      <c r="D2" s="13" t="s">
        <v>308</v>
      </c>
      <c r="E2" s="13" t="s">
        <v>309</v>
      </c>
    </row>
    <row r="3" spans="1:10" s="8" customFormat="1" ht="15">
      <c r="A3" s="12" t="s">
        <v>77</v>
      </c>
      <c r="B3" s="12" t="s">
        <v>87</v>
      </c>
      <c r="C3" s="12" t="s">
        <v>88</v>
      </c>
      <c r="D3" s="12" t="s">
        <v>80</v>
      </c>
      <c r="E3" s="12" t="s">
        <v>89</v>
      </c>
      <c r="G3" s="8" t="s">
        <v>310</v>
      </c>
      <c r="H3" s="8" t="s">
        <v>311</v>
      </c>
      <c r="I3" s="8" t="s">
        <v>312</v>
      </c>
      <c r="J3" s="8" t="s">
        <v>313</v>
      </c>
    </row>
    <row r="4" spans="1:10">
      <c r="A4" s="8">
        <v>96</v>
      </c>
      <c r="B4" s="10" t="s">
        <v>273</v>
      </c>
      <c r="C4" s="5">
        <v>9273</v>
      </c>
      <c r="D4" s="13" t="s">
        <v>314</v>
      </c>
      <c r="E4" s="13" t="s">
        <v>274</v>
      </c>
      <c r="G4" s="13">
        <v>16859.37</v>
      </c>
      <c r="H4" s="13">
        <v>1685.94</v>
      </c>
      <c r="I4" s="13">
        <f>+G4+H4</f>
        <v>18545.309999999998</v>
      </c>
      <c r="J4" s="13">
        <f>+I4/2</f>
        <v>9272.6549999999988</v>
      </c>
    </row>
    <row r="5" spans="1:10">
      <c r="A5" s="8">
        <v>160</v>
      </c>
      <c r="B5" s="10" t="s">
        <v>273</v>
      </c>
      <c r="C5" s="5">
        <v>5692</v>
      </c>
      <c r="D5" s="13" t="s">
        <v>314</v>
      </c>
      <c r="E5" s="13" t="s">
        <v>274</v>
      </c>
      <c r="G5" s="13">
        <v>11383.14</v>
      </c>
      <c r="H5" s="13">
        <v>0</v>
      </c>
      <c r="I5" s="13">
        <f t="shared" ref="I5:I52" si="0">+G5+H5</f>
        <v>11383.14</v>
      </c>
      <c r="J5" s="13">
        <f t="shared" ref="J5:J52" si="1">+I5/2</f>
        <v>5691.57</v>
      </c>
    </row>
    <row r="6" spans="1:10">
      <c r="A6" s="8">
        <v>25</v>
      </c>
      <c r="B6" s="10" t="s">
        <v>273</v>
      </c>
      <c r="C6" s="5">
        <v>10961</v>
      </c>
      <c r="D6" s="13" t="s">
        <v>314</v>
      </c>
      <c r="E6" s="13" t="s">
        <v>274</v>
      </c>
      <c r="G6" s="13">
        <v>17537.259999999998</v>
      </c>
      <c r="H6" s="13">
        <v>4384.34</v>
      </c>
      <c r="I6" s="13">
        <f t="shared" si="0"/>
        <v>21921.599999999999</v>
      </c>
      <c r="J6" s="13">
        <f t="shared" si="1"/>
        <v>10960.8</v>
      </c>
    </row>
    <row r="7" spans="1:10">
      <c r="A7" s="8">
        <v>171</v>
      </c>
      <c r="B7" s="10" t="s">
        <v>273</v>
      </c>
      <c r="C7" s="5">
        <v>11430</v>
      </c>
      <c r="D7" s="13" t="s">
        <v>314</v>
      </c>
      <c r="E7" s="13" t="s">
        <v>274</v>
      </c>
      <c r="G7" s="13">
        <v>22860</v>
      </c>
      <c r="H7" s="13">
        <v>0</v>
      </c>
      <c r="I7" s="13">
        <f t="shared" si="0"/>
        <v>22860</v>
      </c>
      <c r="J7" s="13">
        <f t="shared" si="1"/>
        <v>11430</v>
      </c>
    </row>
    <row r="8" spans="1:10">
      <c r="A8" s="8">
        <v>29</v>
      </c>
      <c r="B8" s="10" t="s">
        <v>273</v>
      </c>
      <c r="C8" s="5">
        <v>10961</v>
      </c>
      <c r="D8" s="13" t="s">
        <v>314</v>
      </c>
      <c r="E8" s="13" t="s">
        <v>274</v>
      </c>
      <c r="G8" s="13">
        <v>17537.259999999998</v>
      </c>
      <c r="H8" s="13">
        <v>4384.34</v>
      </c>
      <c r="I8" s="13">
        <f t="shared" si="0"/>
        <v>21921.599999999999</v>
      </c>
      <c r="J8" s="13">
        <f t="shared" si="1"/>
        <v>10960.8</v>
      </c>
    </row>
    <row r="9" spans="1:10">
      <c r="A9" s="8">
        <v>16</v>
      </c>
      <c r="B9" s="10" t="s">
        <v>273</v>
      </c>
      <c r="C9" s="5">
        <v>10961</v>
      </c>
      <c r="D9" s="13" t="s">
        <v>314</v>
      </c>
      <c r="E9" s="13" t="s">
        <v>274</v>
      </c>
      <c r="G9" s="13">
        <v>17537.259999999998</v>
      </c>
      <c r="H9" s="13">
        <v>4384.34</v>
      </c>
      <c r="I9" s="13">
        <f t="shared" si="0"/>
        <v>21921.599999999999</v>
      </c>
      <c r="J9" s="13">
        <f t="shared" si="1"/>
        <v>10960.8</v>
      </c>
    </row>
    <row r="10" spans="1:10">
      <c r="A10" s="8">
        <v>40</v>
      </c>
      <c r="B10" s="10" t="s">
        <v>273</v>
      </c>
      <c r="C10" s="5">
        <v>10521</v>
      </c>
      <c r="D10" s="13" t="s">
        <v>314</v>
      </c>
      <c r="E10" s="13" t="s">
        <v>274</v>
      </c>
      <c r="G10" s="13">
        <v>17537.259999999998</v>
      </c>
      <c r="H10" s="13">
        <v>3504.49</v>
      </c>
      <c r="I10" s="13">
        <f t="shared" si="0"/>
        <v>21041.75</v>
      </c>
      <c r="J10" s="13">
        <f t="shared" si="1"/>
        <v>10520.875</v>
      </c>
    </row>
    <row r="11" spans="1:10">
      <c r="A11" s="8">
        <v>165</v>
      </c>
      <c r="B11" s="10" t="s">
        <v>273</v>
      </c>
      <c r="C11" s="5">
        <v>6935</v>
      </c>
      <c r="D11" s="13" t="s">
        <v>314</v>
      </c>
      <c r="E11" s="13" t="s">
        <v>274</v>
      </c>
      <c r="G11" s="13">
        <v>13869.77</v>
      </c>
      <c r="H11" s="13">
        <v>0</v>
      </c>
      <c r="I11" s="13">
        <f t="shared" si="0"/>
        <v>13869.77</v>
      </c>
      <c r="J11" s="13">
        <f t="shared" si="1"/>
        <v>6934.8850000000002</v>
      </c>
    </row>
    <row r="12" spans="1:10">
      <c r="A12" s="8">
        <v>6</v>
      </c>
      <c r="B12" s="10" t="s">
        <v>273</v>
      </c>
      <c r="C12" s="5">
        <v>9273</v>
      </c>
      <c r="D12" s="13" t="s">
        <v>314</v>
      </c>
      <c r="E12" s="13" t="s">
        <v>274</v>
      </c>
      <c r="G12" s="13">
        <v>16859.37</v>
      </c>
      <c r="H12" s="13">
        <v>1685.94</v>
      </c>
      <c r="I12" s="13">
        <f t="shared" si="0"/>
        <v>18545.309999999998</v>
      </c>
      <c r="J12" s="13">
        <f t="shared" si="1"/>
        <v>9272.6549999999988</v>
      </c>
    </row>
    <row r="13" spans="1:10">
      <c r="A13" s="8">
        <v>128</v>
      </c>
      <c r="B13" s="10" t="s">
        <v>273</v>
      </c>
      <c r="C13" s="5">
        <v>12698</v>
      </c>
      <c r="D13" s="13" t="s">
        <v>314</v>
      </c>
      <c r="E13" s="13" t="s">
        <v>274</v>
      </c>
      <c r="G13" s="13">
        <v>24185.71</v>
      </c>
      <c r="H13" s="13">
        <v>1209.26</v>
      </c>
      <c r="I13" s="13">
        <f t="shared" si="0"/>
        <v>25394.969999999998</v>
      </c>
      <c r="J13" s="13">
        <f t="shared" si="1"/>
        <v>12697.484999999999</v>
      </c>
    </row>
    <row r="14" spans="1:10">
      <c r="A14" s="8">
        <v>116</v>
      </c>
      <c r="B14" s="10" t="s">
        <v>273</v>
      </c>
      <c r="C14" s="5">
        <v>8851</v>
      </c>
      <c r="D14" s="13" t="s">
        <v>314</v>
      </c>
      <c r="E14" s="13" t="s">
        <v>274</v>
      </c>
      <c r="G14" s="13">
        <v>16859.37</v>
      </c>
      <c r="H14" s="13">
        <v>842.97</v>
      </c>
      <c r="I14" s="13">
        <f t="shared" si="0"/>
        <v>17702.34</v>
      </c>
      <c r="J14" s="13">
        <f t="shared" si="1"/>
        <v>8851.17</v>
      </c>
    </row>
    <row r="15" spans="1:10">
      <c r="A15" s="8">
        <v>44</v>
      </c>
      <c r="B15" s="10" t="s">
        <v>273</v>
      </c>
      <c r="C15" s="5">
        <v>6536</v>
      </c>
      <c r="D15" s="13" t="s">
        <v>314</v>
      </c>
      <c r="E15" s="13" t="s">
        <v>274</v>
      </c>
      <c r="G15" s="13">
        <v>10893.2</v>
      </c>
      <c r="H15" s="13">
        <v>2178.63</v>
      </c>
      <c r="I15" s="13">
        <f t="shared" si="0"/>
        <v>13071.830000000002</v>
      </c>
      <c r="J15" s="13">
        <f t="shared" si="1"/>
        <v>6535.9150000000009</v>
      </c>
    </row>
    <row r="16" spans="1:10">
      <c r="A16" s="8">
        <v>97</v>
      </c>
      <c r="B16" s="10" t="s">
        <v>273</v>
      </c>
      <c r="C16" s="5">
        <v>4910</v>
      </c>
      <c r="D16" s="13" t="s">
        <v>314</v>
      </c>
      <c r="E16" s="13" t="s">
        <v>274</v>
      </c>
      <c r="G16" s="13">
        <v>8183.31</v>
      </c>
      <c r="H16" s="13">
        <v>1636.69</v>
      </c>
      <c r="I16" s="13">
        <f t="shared" si="0"/>
        <v>9820</v>
      </c>
      <c r="J16" s="13">
        <f t="shared" si="1"/>
        <v>4910</v>
      </c>
    </row>
    <row r="17" spans="1:10">
      <c r="A17" s="8">
        <v>57</v>
      </c>
      <c r="B17" s="10" t="s">
        <v>273</v>
      </c>
      <c r="C17" s="5">
        <v>9255</v>
      </c>
      <c r="D17" s="13" t="s">
        <v>314</v>
      </c>
      <c r="E17" s="13" t="s">
        <v>274</v>
      </c>
      <c r="G17" s="13">
        <v>16826.34</v>
      </c>
      <c r="H17" s="13">
        <v>1682.63</v>
      </c>
      <c r="I17" s="13">
        <f t="shared" si="0"/>
        <v>18508.97</v>
      </c>
      <c r="J17" s="13">
        <f t="shared" si="1"/>
        <v>9254.4850000000006</v>
      </c>
    </row>
    <row r="18" spans="1:10">
      <c r="A18" s="8">
        <v>175</v>
      </c>
      <c r="B18" s="10" t="s">
        <v>273</v>
      </c>
      <c r="C18" s="5">
        <v>8769</v>
      </c>
      <c r="D18" s="13" t="s">
        <v>314</v>
      </c>
      <c r="E18" s="13" t="s">
        <v>274</v>
      </c>
      <c r="G18" s="13">
        <v>17537.259999999998</v>
      </c>
      <c r="H18" s="13">
        <v>0</v>
      </c>
      <c r="I18" s="13">
        <f t="shared" si="0"/>
        <v>17537.259999999998</v>
      </c>
      <c r="J18" s="13">
        <f t="shared" si="1"/>
        <v>8768.6299999999992</v>
      </c>
    </row>
    <row r="19" spans="1:10">
      <c r="A19" s="8">
        <v>26</v>
      </c>
      <c r="B19" s="10" t="s">
        <v>273</v>
      </c>
      <c r="C19" s="5">
        <v>10522</v>
      </c>
      <c r="D19" s="13" t="s">
        <v>314</v>
      </c>
      <c r="E19" s="13" t="s">
        <v>274</v>
      </c>
      <c r="G19" s="13">
        <v>17537.259999999998</v>
      </c>
      <c r="H19" s="13">
        <v>3507.49</v>
      </c>
      <c r="I19" s="13">
        <f t="shared" si="0"/>
        <v>21044.75</v>
      </c>
      <c r="J19" s="13">
        <f t="shared" si="1"/>
        <v>10522.375</v>
      </c>
    </row>
    <row r="20" spans="1:10">
      <c r="A20" s="8">
        <v>51</v>
      </c>
      <c r="B20" s="10" t="s">
        <v>273</v>
      </c>
      <c r="C20" s="5">
        <v>13145</v>
      </c>
      <c r="D20" s="13" t="s">
        <v>314</v>
      </c>
      <c r="E20" s="13" t="s">
        <v>274</v>
      </c>
      <c r="G20" s="13">
        <v>22860</v>
      </c>
      <c r="H20" s="13">
        <v>3429.03</v>
      </c>
      <c r="I20" s="13">
        <f t="shared" si="0"/>
        <v>26289.03</v>
      </c>
      <c r="J20" s="13">
        <f t="shared" si="1"/>
        <v>13144.514999999999</v>
      </c>
    </row>
    <row r="21" spans="1:10">
      <c r="A21" s="8">
        <v>73</v>
      </c>
      <c r="B21" s="10" t="s">
        <v>273</v>
      </c>
      <c r="C21" s="5">
        <v>13302</v>
      </c>
      <c r="D21" s="13" t="s">
        <v>314</v>
      </c>
      <c r="E21" s="13" t="s">
        <v>274</v>
      </c>
      <c r="G21" s="13">
        <v>24185.71</v>
      </c>
      <c r="H21" s="13">
        <v>2418.5700000000002</v>
      </c>
      <c r="I21" s="13">
        <f t="shared" si="0"/>
        <v>26604.28</v>
      </c>
      <c r="J21" s="13">
        <f t="shared" si="1"/>
        <v>13302.14</v>
      </c>
    </row>
    <row r="22" spans="1:10">
      <c r="A22" s="8">
        <v>107</v>
      </c>
      <c r="B22" s="10" t="s">
        <v>273</v>
      </c>
      <c r="C22" s="5">
        <v>13302</v>
      </c>
      <c r="D22" s="13" t="s">
        <v>314</v>
      </c>
      <c r="E22" s="13" t="s">
        <v>274</v>
      </c>
      <c r="G22" s="13">
        <v>24185.71</v>
      </c>
      <c r="H22" s="13">
        <v>2418.5700000000002</v>
      </c>
      <c r="I22" s="13">
        <f t="shared" si="0"/>
        <v>26604.28</v>
      </c>
      <c r="J22" s="13">
        <f t="shared" si="1"/>
        <v>13302.14</v>
      </c>
    </row>
    <row r="23" spans="1:10">
      <c r="A23" s="8">
        <v>1</v>
      </c>
      <c r="B23" s="10" t="s">
        <v>273</v>
      </c>
      <c r="C23" s="5">
        <v>9645</v>
      </c>
      <c r="D23" s="13" t="s">
        <v>314</v>
      </c>
      <c r="E23" s="13" t="s">
        <v>274</v>
      </c>
      <c r="G23" s="13">
        <v>17537.259999999998</v>
      </c>
      <c r="H23" s="13">
        <v>1753.71</v>
      </c>
      <c r="I23" s="13">
        <f t="shared" si="0"/>
        <v>19290.969999999998</v>
      </c>
      <c r="J23" s="13">
        <f t="shared" si="1"/>
        <v>9645.4849999999988</v>
      </c>
    </row>
    <row r="24" spans="1:10">
      <c r="A24" s="8">
        <v>98</v>
      </c>
      <c r="B24" s="10" t="s">
        <v>273</v>
      </c>
      <c r="C24" s="5">
        <v>6902</v>
      </c>
      <c r="D24" s="13" t="s">
        <v>314</v>
      </c>
      <c r="E24" s="13" t="s">
        <v>274</v>
      </c>
      <c r="G24" s="10">
        <v>12549.94</v>
      </c>
      <c r="H24" s="13">
        <v>1255.03</v>
      </c>
      <c r="I24" s="13">
        <f t="shared" si="0"/>
        <v>13804.970000000001</v>
      </c>
      <c r="J24" s="13">
        <f t="shared" si="1"/>
        <v>6902.4850000000006</v>
      </c>
    </row>
    <row r="25" spans="1:10">
      <c r="A25" s="8">
        <v>150</v>
      </c>
      <c r="B25" s="10" t="s">
        <v>273</v>
      </c>
      <c r="C25" s="5">
        <v>8769</v>
      </c>
      <c r="D25" s="13" t="s">
        <v>314</v>
      </c>
      <c r="E25" s="13" t="s">
        <v>274</v>
      </c>
      <c r="G25" s="10">
        <v>17537.259999999998</v>
      </c>
      <c r="H25" s="13">
        <v>0</v>
      </c>
      <c r="I25" s="13">
        <f t="shared" si="0"/>
        <v>17537.259999999998</v>
      </c>
      <c r="J25" s="13">
        <f t="shared" si="1"/>
        <v>8768.6299999999992</v>
      </c>
    </row>
    <row r="26" spans="1:10">
      <c r="A26" s="8">
        <v>68</v>
      </c>
      <c r="B26" s="10" t="s">
        <v>273</v>
      </c>
      <c r="C26" s="5">
        <v>9273</v>
      </c>
      <c r="D26" s="13" t="s">
        <v>314</v>
      </c>
      <c r="E26" s="13" t="s">
        <v>274</v>
      </c>
      <c r="G26" s="10">
        <v>16859.37</v>
      </c>
      <c r="H26" s="13">
        <v>1685.94</v>
      </c>
      <c r="I26" s="13">
        <f t="shared" si="0"/>
        <v>18545.309999999998</v>
      </c>
      <c r="J26" s="13">
        <f t="shared" si="1"/>
        <v>9272.6549999999988</v>
      </c>
    </row>
    <row r="27" spans="1:10">
      <c r="A27" s="8">
        <v>120</v>
      </c>
      <c r="B27" s="10" t="s">
        <v>273</v>
      </c>
      <c r="C27" s="5">
        <v>13907</v>
      </c>
      <c r="D27" s="13" t="s">
        <v>314</v>
      </c>
      <c r="E27" s="13" t="s">
        <v>274</v>
      </c>
      <c r="G27" s="10">
        <v>24185.71</v>
      </c>
      <c r="H27" s="13">
        <v>3627.89</v>
      </c>
      <c r="I27" s="13">
        <f t="shared" si="0"/>
        <v>27813.599999999999</v>
      </c>
      <c r="J27" s="13">
        <f t="shared" si="1"/>
        <v>13906.8</v>
      </c>
    </row>
    <row r="28" spans="1:10">
      <c r="A28" s="8">
        <v>146</v>
      </c>
      <c r="B28" s="10" t="s">
        <v>273</v>
      </c>
      <c r="C28" s="5">
        <v>7282</v>
      </c>
      <c r="D28" s="13" t="s">
        <v>314</v>
      </c>
      <c r="E28" s="13" t="s">
        <v>274</v>
      </c>
      <c r="G28" s="10">
        <v>14563.26</v>
      </c>
      <c r="H28" s="13">
        <v>0</v>
      </c>
      <c r="I28" s="13">
        <f t="shared" si="0"/>
        <v>14563.26</v>
      </c>
      <c r="J28" s="13">
        <f t="shared" si="1"/>
        <v>7281.63</v>
      </c>
    </row>
    <row r="29" spans="1:10">
      <c r="A29" s="8">
        <v>177</v>
      </c>
      <c r="B29" s="10" t="s">
        <v>273</v>
      </c>
      <c r="C29" s="5">
        <v>5692</v>
      </c>
      <c r="D29" s="13" t="s">
        <v>314</v>
      </c>
      <c r="E29" s="13" t="s">
        <v>274</v>
      </c>
      <c r="G29" s="10">
        <v>11383.14</v>
      </c>
      <c r="H29" s="13">
        <v>0</v>
      </c>
      <c r="I29" s="13">
        <f t="shared" si="0"/>
        <v>11383.14</v>
      </c>
      <c r="J29" s="13">
        <f t="shared" si="1"/>
        <v>5691.57</v>
      </c>
    </row>
    <row r="30" spans="1:10">
      <c r="A30" s="8">
        <v>119</v>
      </c>
      <c r="B30" s="10" t="s">
        <v>273</v>
      </c>
      <c r="C30" s="5">
        <v>14511</v>
      </c>
      <c r="D30" s="13" t="s">
        <v>314</v>
      </c>
      <c r="E30" s="13" t="s">
        <v>274</v>
      </c>
      <c r="G30" s="10">
        <v>24185.71</v>
      </c>
      <c r="H30" s="13">
        <v>4837.1400000000003</v>
      </c>
      <c r="I30" s="13">
        <f t="shared" si="0"/>
        <v>29022.85</v>
      </c>
      <c r="J30" s="13">
        <f t="shared" si="1"/>
        <v>14511.424999999999</v>
      </c>
    </row>
    <row r="31" spans="1:10">
      <c r="A31" s="8">
        <v>138</v>
      </c>
      <c r="B31" s="10" t="s">
        <v>273</v>
      </c>
      <c r="C31" s="5">
        <v>11430</v>
      </c>
      <c r="D31" s="13" t="s">
        <v>314</v>
      </c>
      <c r="E31" s="13" t="s">
        <v>274</v>
      </c>
      <c r="G31" s="10">
        <v>22860</v>
      </c>
      <c r="H31" s="13">
        <v>0</v>
      </c>
      <c r="I31" s="13">
        <f t="shared" si="0"/>
        <v>22860</v>
      </c>
      <c r="J31" s="13">
        <f t="shared" si="1"/>
        <v>11430</v>
      </c>
    </row>
    <row r="32" spans="1:10">
      <c r="A32" s="8">
        <v>27</v>
      </c>
      <c r="B32" s="10" t="s">
        <v>273</v>
      </c>
      <c r="C32" s="5">
        <v>10961</v>
      </c>
      <c r="D32" s="13" t="s">
        <v>314</v>
      </c>
      <c r="E32" s="13" t="s">
        <v>274</v>
      </c>
      <c r="G32" s="10">
        <v>17537.259999999998</v>
      </c>
      <c r="H32" s="13">
        <v>4384.34</v>
      </c>
      <c r="I32" s="13">
        <f t="shared" si="0"/>
        <v>21921.599999999999</v>
      </c>
      <c r="J32" s="13">
        <f t="shared" si="1"/>
        <v>10960.8</v>
      </c>
    </row>
    <row r="33" spans="1:10">
      <c r="A33" s="8">
        <v>166</v>
      </c>
      <c r="B33" s="10" t="s">
        <v>273</v>
      </c>
      <c r="C33" s="5">
        <v>13200</v>
      </c>
      <c r="D33" s="13" t="s">
        <v>314</v>
      </c>
      <c r="E33" s="13" t="s">
        <v>274</v>
      </c>
      <c r="G33" s="10">
        <v>26400</v>
      </c>
      <c r="H33" s="13">
        <v>0</v>
      </c>
      <c r="I33" s="13">
        <f t="shared" si="0"/>
        <v>26400</v>
      </c>
      <c r="J33" s="13">
        <f t="shared" si="1"/>
        <v>13200</v>
      </c>
    </row>
    <row r="34" spans="1:10">
      <c r="A34" s="8">
        <v>47</v>
      </c>
      <c r="B34" s="10" t="s">
        <v>273</v>
      </c>
      <c r="C34" s="5">
        <v>9474</v>
      </c>
      <c r="D34" s="13" t="s">
        <v>314</v>
      </c>
      <c r="E34" s="13" t="s">
        <v>274</v>
      </c>
      <c r="G34" s="10">
        <v>14563.26</v>
      </c>
      <c r="H34" s="13">
        <v>4384.3100000000004</v>
      </c>
      <c r="I34" s="13">
        <f t="shared" si="0"/>
        <v>18947.57</v>
      </c>
      <c r="J34" s="13">
        <f t="shared" si="1"/>
        <v>9473.7849999999999</v>
      </c>
    </row>
    <row r="35" spans="1:10">
      <c r="A35" s="8">
        <v>5</v>
      </c>
      <c r="B35" s="10" t="s">
        <v>273</v>
      </c>
      <c r="C35" s="5">
        <v>15020</v>
      </c>
      <c r="D35" s="13" t="s">
        <v>314</v>
      </c>
      <c r="E35" s="13" t="s">
        <v>274</v>
      </c>
      <c r="G35" s="10">
        <v>26400</v>
      </c>
      <c r="H35" s="13">
        <v>3640.8</v>
      </c>
      <c r="I35" s="13">
        <f t="shared" si="0"/>
        <v>30040.799999999999</v>
      </c>
      <c r="J35" s="13">
        <f t="shared" si="1"/>
        <v>15020.4</v>
      </c>
    </row>
    <row r="36" spans="1:10">
      <c r="A36" s="8">
        <v>4</v>
      </c>
      <c r="B36" s="10" t="s">
        <v>273</v>
      </c>
      <c r="C36" s="5">
        <v>10084</v>
      </c>
      <c r="D36" s="13" t="s">
        <v>314</v>
      </c>
      <c r="E36" s="13" t="s">
        <v>274</v>
      </c>
      <c r="G36" s="10">
        <v>17537.259999999998</v>
      </c>
      <c r="H36" s="13">
        <v>2630.57</v>
      </c>
      <c r="I36" s="13">
        <f t="shared" si="0"/>
        <v>20167.829999999998</v>
      </c>
      <c r="J36" s="13">
        <f t="shared" si="1"/>
        <v>10083.914999999999</v>
      </c>
    </row>
    <row r="37" spans="1:10">
      <c r="A37" s="8">
        <v>168</v>
      </c>
      <c r="B37" s="10" t="s">
        <v>273</v>
      </c>
      <c r="C37" s="5">
        <v>10084</v>
      </c>
      <c r="D37" s="13" t="s">
        <v>314</v>
      </c>
      <c r="E37" s="13" t="s">
        <v>274</v>
      </c>
      <c r="G37" s="10">
        <v>17537.259999999998</v>
      </c>
      <c r="H37" s="13">
        <v>2630.57</v>
      </c>
      <c r="I37" s="13">
        <f t="shared" si="0"/>
        <v>20167.829999999998</v>
      </c>
      <c r="J37" s="13">
        <f t="shared" si="1"/>
        <v>10083.914999999999</v>
      </c>
    </row>
    <row r="38" spans="1:10">
      <c r="A38" s="8">
        <v>37</v>
      </c>
      <c r="B38" s="10" t="s">
        <v>273</v>
      </c>
      <c r="C38" s="5">
        <v>10096</v>
      </c>
      <c r="D38" s="13" t="s">
        <v>314</v>
      </c>
      <c r="E38" s="13" t="s">
        <v>274</v>
      </c>
      <c r="G38" s="10">
        <v>16826.34</v>
      </c>
      <c r="H38" s="13">
        <v>3365.26</v>
      </c>
      <c r="I38" s="13">
        <f t="shared" si="0"/>
        <v>20191.599999999999</v>
      </c>
      <c r="J38" s="13">
        <f t="shared" si="1"/>
        <v>10095.799999999999</v>
      </c>
    </row>
    <row r="39" spans="1:10">
      <c r="A39" s="8">
        <v>172</v>
      </c>
      <c r="B39" s="10" t="s">
        <v>273</v>
      </c>
      <c r="C39" s="5">
        <v>6605</v>
      </c>
      <c r="D39" s="13" t="s">
        <v>314</v>
      </c>
      <c r="E39" s="13" t="s">
        <v>274</v>
      </c>
      <c r="G39" s="10">
        <v>13209.31</v>
      </c>
      <c r="H39" s="13">
        <v>0</v>
      </c>
      <c r="I39" s="13">
        <f t="shared" si="0"/>
        <v>13209.31</v>
      </c>
      <c r="J39" s="13">
        <f t="shared" si="1"/>
        <v>6604.6549999999997</v>
      </c>
    </row>
    <row r="40" spans="1:10">
      <c r="A40" s="8">
        <v>36</v>
      </c>
      <c r="B40" s="10" t="s">
        <v>273</v>
      </c>
      <c r="C40" s="5">
        <v>10096</v>
      </c>
      <c r="D40" s="13" t="s">
        <v>314</v>
      </c>
      <c r="E40" s="13" t="s">
        <v>274</v>
      </c>
      <c r="G40" s="10">
        <v>16826.34</v>
      </c>
      <c r="H40" s="13">
        <v>3365.26</v>
      </c>
      <c r="I40" s="13">
        <f t="shared" si="0"/>
        <v>20191.599999999999</v>
      </c>
      <c r="J40" s="13">
        <f t="shared" si="1"/>
        <v>10095.799999999999</v>
      </c>
    </row>
    <row r="41" spans="1:10">
      <c r="A41" s="8">
        <v>176</v>
      </c>
      <c r="B41" s="10" t="s">
        <v>273</v>
      </c>
      <c r="C41" s="5">
        <v>6605</v>
      </c>
      <c r="D41" s="13" t="s">
        <v>314</v>
      </c>
      <c r="E41" s="13" t="s">
        <v>274</v>
      </c>
      <c r="G41" s="10">
        <v>13209.31</v>
      </c>
      <c r="H41" s="13">
        <v>0</v>
      </c>
      <c r="I41" s="13">
        <f t="shared" si="0"/>
        <v>13209.31</v>
      </c>
      <c r="J41" s="13">
        <f t="shared" si="1"/>
        <v>6604.6549999999997</v>
      </c>
    </row>
    <row r="42" spans="1:10">
      <c r="A42" s="8">
        <v>159</v>
      </c>
      <c r="B42" s="10" t="s">
        <v>273</v>
      </c>
      <c r="C42" s="5">
        <v>8769</v>
      </c>
      <c r="D42" s="13" t="s">
        <v>314</v>
      </c>
      <c r="E42" s="13" t="s">
        <v>274</v>
      </c>
      <c r="G42" s="10">
        <v>17537.259999999998</v>
      </c>
      <c r="H42" s="13">
        <v>0</v>
      </c>
      <c r="I42" s="13">
        <f t="shared" si="0"/>
        <v>17537.259999999998</v>
      </c>
      <c r="J42" s="13">
        <f t="shared" si="1"/>
        <v>8768.6299999999992</v>
      </c>
    </row>
    <row r="43" spans="1:10">
      <c r="A43" s="8">
        <v>144</v>
      </c>
      <c r="B43" s="10" t="s">
        <v>273</v>
      </c>
      <c r="C43" s="5">
        <v>8769</v>
      </c>
      <c r="D43" s="13" t="s">
        <v>314</v>
      </c>
      <c r="E43" s="13" t="s">
        <v>274</v>
      </c>
      <c r="G43" s="10">
        <v>17537.259999999998</v>
      </c>
      <c r="H43" s="13">
        <v>0</v>
      </c>
      <c r="I43" s="13">
        <f t="shared" si="0"/>
        <v>17537.259999999998</v>
      </c>
      <c r="J43" s="13">
        <f t="shared" si="1"/>
        <v>8768.6299999999992</v>
      </c>
    </row>
    <row r="44" spans="1:10">
      <c r="A44" s="8">
        <v>50</v>
      </c>
      <c r="B44" s="10" t="s">
        <v>273</v>
      </c>
      <c r="C44" s="5">
        <v>10961</v>
      </c>
      <c r="D44" s="13" t="s">
        <v>314</v>
      </c>
      <c r="E44" s="13" t="s">
        <v>274</v>
      </c>
      <c r="G44" s="10">
        <v>17537.259999999998</v>
      </c>
      <c r="H44" s="13">
        <v>4384.34</v>
      </c>
      <c r="I44" s="13">
        <f t="shared" si="0"/>
        <v>21921.599999999999</v>
      </c>
      <c r="J44" s="13">
        <f t="shared" si="1"/>
        <v>10960.8</v>
      </c>
    </row>
    <row r="45" spans="1:10">
      <c r="A45" s="8">
        <v>18</v>
      </c>
      <c r="B45" s="10" t="s">
        <v>273</v>
      </c>
      <c r="C45" s="5">
        <v>10096</v>
      </c>
      <c r="D45" s="13" t="s">
        <v>314</v>
      </c>
      <c r="E45" s="13" t="s">
        <v>274</v>
      </c>
      <c r="G45" s="10">
        <v>16826.34</v>
      </c>
      <c r="H45" s="13">
        <v>3365.26</v>
      </c>
      <c r="I45" s="13">
        <f t="shared" si="0"/>
        <v>20191.599999999999</v>
      </c>
      <c r="J45" s="13">
        <f t="shared" si="1"/>
        <v>10095.799999999999</v>
      </c>
    </row>
    <row r="46" spans="1:10">
      <c r="A46" s="8">
        <v>2</v>
      </c>
      <c r="B46" s="10" t="s">
        <v>273</v>
      </c>
      <c r="C46" s="5">
        <v>9273</v>
      </c>
      <c r="D46" s="13" t="s">
        <v>314</v>
      </c>
      <c r="E46" s="13" t="s">
        <v>274</v>
      </c>
      <c r="G46" s="10">
        <v>16859.37</v>
      </c>
      <c r="H46" s="13">
        <v>1685.94</v>
      </c>
      <c r="I46" s="13">
        <f t="shared" si="0"/>
        <v>18545.309999999998</v>
      </c>
      <c r="J46" s="13">
        <f t="shared" si="1"/>
        <v>9272.6549999999988</v>
      </c>
    </row>
    <row r="47" spans="1:10">
      <c r="A47" s="8">
        <v>12</v>
      </c>
      <c r="B47" s="10" t="s">
        <v>273</v>
      </c>
      <c r="C47" s="5">
        <v>9207</v>
      </c>
      <c r="D47" s="13" t="s">
        <v>314</v>
      </c>
      <c r="E47" s="13" t="s">
        <v>274</v>
      </c>
      <c r="G47" s="10">
        <v>17537.259999999998</v>
      </c>
      <c r="H47" s="13">
        <v>876.86</v>
      </c>
      <c r="I47" s="13">
        <f t="shared" si="0"/>
        <v>18414.12</v>
      </c>
      <c r="J47" s="13">
        <f t="shared" si="1"/>
        <v>9207.06</v>
      </c>
    </row>
    <row r="48" spans="1:10">
      <c r="A48" s="8">
        <v>173</v>
      </c>
      <c r="B48" s="10" t="s">
        <v>273</v>
      </c>
      <c r="C48" s="5">
        <v>14850</v>
      </c>
      <c r="D48" s="13" t="s">
        <v>314</v>
      </c>
      <c r="E48" s="13" t="s">
        <v>274</v>
      </c>
      <c r="G48" s="10">
        <v>23760</v>
      </c>
      <c r="H48" s="13">
        <v>5940</v>
      </c>
      <c r="I48" s="13">
        <f t="shared" si="0"/>
        <v>29700</v>
      </c>
      <c r="J48" s="13">
        <f t="shared" si="1"/>
        <v>14850</v>
      </c>
    </row>
    <row r="49" spans="1:10">
      <c r="A49" s="8">
        <v>15</v>
      </c>
      <c r="B49" s="10" t="s">
        <v>273</v>
      </c>
      <c r="C49" s="5">
        <v>10516</v>
      </c>
      <c r="D49" s="13" t="s">
        <v>314</v>
      </c>
      <c r="E49" s="13" t="s">
        <v>274</v>
      </c>
      <c r="G49" s="10">
        <v>16826.34</v>
      </c>
      <c r="H49" s="13">
        <v>4206.63</v>
      </c>
      <c r="I49" s="13">
        <f t="shared" si="0"/>
        <v>21032.97</v>
      </c>
      <c r="J49" s="13">
        <f t="shared" si="1"/>
        <v>10516.485000000001</v>
      </c>
    </row>
    <row r="50" spans="1:10">
      <c r="A50" s="8">
        <v>162</v>
      </c>
      <c r="B50" s="10" t="s">
        <v>273</v>
      </c>
      <c r="C50" s="5">
        <v>8769</v>
      </c>
      <c r="D50" s="13" t="s">
        <v>314</v>
      </c>
      <c r="E50" s="13" t="s">
        <v>274</v>
      </c>
      <c r="G50" s="10">
        <v>17537.259999999998</v>
      </c>
      <c r="H50" s="13">
        <v>0</v>
      </c>
      <c r="I50" s="13">
        <f t="shared" si="0"/>
        <v>17537.259999999998</v>
      </c>
      <c r="J50" s="13">
        <f t="shared" si="1"/>
        <v>8768.6299999999992</v>
      </c>
    </row>
    <row r="51" spans="1:10">
      <c r="A51" s="8">
        <v>43</v>
      </c>
      <c r="B51" s="10" t="s">
        <v>273</v>
      </c>
      <c r="C51" s="5">
        <v>9694</v>
      </c>
      <c r="D51" s="13" t="s">
        <v>314</v>
      </c>
      <c r="E51" s="13" t="s">
        <v>274</v>
      </c>
      <c r="G51" s="10">
        <v>16859.37</v>
      </c>
      <c r="H51" s="13">
        <v>2528.91</v>
      </c>
      <c r="I51" s="13">
        <f t="shared" si="0"/>
        <v>19388.28</v>
      </c>
      <c r="J51" s="13">
        <f t="shared" si="1"/>
        <v>9694.14</v>
      </c>
    </row>
    <row r="52" spans="1:10">
      <c r="A52" s="8">
        <v>170</v>
      </c>
      <c r="B52" s="10" t="s">
        <v>273</v>
      </c>
      <c r="C52" s="5">
        <v>6275</v>
      </c>
      <c r="D52" s="13" t="s">
        <v>314</v>
      </c>
      <c r="E52" s="13" t="s">
        <v>274</v>
      </c>
      <c r="G52" s="10">
        <v>12549.94</v>
      </c>
      <c r="H52" s="13">
        <v>0</v>
      </c>
      <c r="I52" s="13">
        <f t="shared" si="0"/>
        <v>12549.94</v>
      </c>
      <c r="J52" s="13">
        <f t="shared" si="1"/>
        <v>6274.97</v>
      </c>
    </row>
    <row r="53" spans="1:10">
      <c r="B53" s="10"/>
      <c r="C53" s="5"/>
      <c r="G53" s="1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7"/>
  <sheetViews>
    <sheetView topLeftCell="A3" workbookViewId="0">
      <selection activeCell="F13" sqref="F13"/>
    </sheetView>
  </sheetViews>
  <sheetFormatPr baseColWidth="10" defaultColWidth="9.140625" defaultRowHeight="12.75"/>
  <cols>
    <col min="1" max="1" width="3.85546875" style="8" bestFit="1" customWidth="1"/>
    <col min="2" max="2" width="21.140625" style="13" customWidth="1"/>
    <col min="3" max="3" width="12.7109375" style="13" customWidth="1"/>
    <col min="4" max="4" width="14.85546875" style="13" bestFit="1" customWidth="1"/>
    <col min="5" max="5" width="12.28515625" style="13" bestFit="1" customWidth="1"/>
    <col min="6" max="256" width="9.140625" style="13"/>
    <col min="257" max="257" width="3.85546875" style="13" bestFit="1" customWidth="1"/>
    <col min="258" max="258" width="21.140625" style="13" customWidth="1"/>
    <col min="259" max="259" width="12.7109375" style="13" customWidth="1"/>
    <col min="260" max="260" width="14.85546875" style="13" bestFit="1" customWidth="1"/>
    <col min="261" max="261" width="12.28515625" style="13" bestFit="1" customWidth="1"/>
    <col min="262" max="512" width="9.140625" style="13"/>
    <col min="513" max="513" width="3.85546875" style="13" bestFit="1" customWidth="1"/>
    <col min="514" max="514" width="21.140625" style="13" customWidth="1"/>
    <col min="515" max="515" width="12.7109375" style="13" customWidth="1"/>
    <col min="516" max="516" width="14.85546875" style="13" bestFit="1" customWidth="1"/>
    <col min="517" max="517" width="12.28515625" style="13" bestFit="1" customWidth="1"/>
    <col min="518" max="768" width="9.140625" style="13"/>
    <col min="769" max="769" width="3.85546875" style="13" bestFit="1" customWidth="1"/>
    <col min="770" max="770" width="21.140625" style="13" customWidth="1"/>
    <col min="771" max="771" width="12.7109375" style="13" customWidth="1"/>
    <col min="772" max="772" width="14.85546875" style="13" bestFit="1" customWidth="1"/>
    <col min="773" max="773" width="12.28515625" style="13" bestFit="1" customWidth="1"/>
    <col min="774" max="1024" width="9.140625" style="13"/>
    <col min="1025" max="1025" width="3.85546875" style="13" bestFit="1" customWidth="1"/>
    <col min="1026" max="1026" width="21.140625" style="13" customWidth="1"/>
    <col min="1027" max="1027" width="12.7109375" style="13" customWidth="1"/>
    <col min="1028" max="1028" width="14.85546875" style="13" bestFit="1" customWidth="1"/>
    <col min="1029" max="1029" width="12.28515625" style="13" bestFit="1" customWidth="1"/>
    <col min="1030" max="1280" width="9.140625" style="13"/>
    <col min="1281" max="1281" width="3.85546875" style="13" bestFit="1" customWidth="1"/>
    <col min="1282" max="1282" width="21.140625" style="13" customWidth="1"/>
    <col min="1283" max="1283" width="12.7109375" style="13" customWidth="1"/>
    <col min="1284" max="1284" width="14.85546875" style="13" bestFit="1" customWidth="1"/>
    <col min="1285" max="1285" width="12.28515625" style="13" bestFit="1" customWidth="1"/>
    <col min="1286" max="1536" width="9.140625" style="13"/>
    <col min="1537" max="1537" width="3.85546875" style="13" bestFit="1" customWidth="1"/>
    <col min="1538" max="1538" width="21.140625" style="13" customWidth="1"/>
    <col min="1539" max="1539" width="12.7109375" style="13" customWidth="1"/>
    <col min="1540" max="1540" width="14.85546875" style="13" bestFit="1" customWidth="1"/>
    <col min="1541" max="1541" width="12.28515625" style="13" bestFit="1" customWidth="1"/>
    <col min="1542" max="1792" width="9.140625" style="13"/>
    <col min="1793" max="1793" width="3.85546875" style="13" bestFit="1" customWidth="1"/>
    <col min="1794" max="1794" width="21.140625" style="13" customWidth="1"/>
    <col min="1795" max="1795" width="12.7109375" style="13" customWidth="1"/>
    <col min="1796" max="1796" width="14.85546875" style="13" bestFit="1" customWidth="1"/>
    <col min="1797" max="1797" width="12.28515625" style="13" bestFit="1" customWidth="1"/>
    <col min="1798" max="2048" width="9.140625" style="13"/>
    <col min="2049" max="2049" width="3.85546875" style="13" bestFit="1" customWidth="1"/>
    <col min="2050" max="2050" width="21.140625" style="13" customWidth="1"/>
    <col min="2051" max="2051" width="12.7109375" style="13" customWidth="1"/>
    <col min="2052" max="2052" width="14.85546875" style="13" bestFit="1" customWidth="1"/>
    <col min="2053" max="2053" width="12.28515625" style="13" bestFit="1" customWidth="1"/>
    <col min="2054" max="2304" width="9.140625" style="13"/>
    <col min="2305" max="2305" width="3.85546875" style="13" bestFit="1" customWidth="1"/>
    <col min="2306" max="2306" width="21.140625" style="13" customWidth="1"/>
    <col min="2307" max="2307" width="12.7109375" style="13" customWidth="1"/>
    <col min="2308" max="2308" width="14.85546875" style="13" bestFit="1" customWidth="1"/>
    <col min="2309" max="2309" width="12.28515625" style="13" bestFit="1" customWidth="1"/>
    <col min="2310" max="2560" width="9.140625" style="13"/>
    <col min="2561" max="2561" width="3.85546875" style="13" bestFit="1" customWidth="1"/>
    <col min="2562" max="2562" width="21.140625" style="13" customWidth="1"/>
    <col min="2563" max="2563" width="12.7109375" style="13" customWidth="1"/>
    <col min="2564" max="2564" width="14.85546875" style="13" bestFit="1" customWidth="1"/>
    <col min="2565" max="2565" width="12.28515625" style="13" bestFit="1" customWidth="1"/>
    <col min="2566" max="2816" width="9.140625" style="13"/>
    <col min="2817" max="2817" width="3.85546875" style="13" bestFit="1" customWidth="1"/>
    <col min="2818" max="2818" width="21.140625" style="13" customWidth="1"/>
    <col min="2819" max="2819" width="12.7109375" style="13" customWidth="1"/>
    <col min="2820" max="2820" width="14.85546875" style="13" bestFit="1" customWidth="1"/>
    <col min="2821" max="2821" width="12.28515625" style="13" bestFit="1" customWidth="1"/>
    <col min="2822" max="3072" width="9.140625" style="13"/>
    <col min="3073" max="3073" width="3.85546875" style="13" bestFit="1" customWidth="1"/>
    <col min="3074" max="3074" width="21.140625" style="13" customWidth="1"/>
    <col min="3075" max="3075" width="12.7109375" style="13" customWidth="1"/>
    <col min="3076" max="3076" width="14.85546875" style="13" bestFit="1" customWidth="1"/>
    <col min="3077" max="3077" width="12.28515625" style="13" bestFit="1" customWidth="1"/>
    <col min="3078" max="3328" width="9.140625" style="13"/>
    <col min="3329" max="3329" width="3.85546875" style="13" bestFit="1" customWidth="1"/>
    <col min="3330" max="3330" width="21.140625" style="13" customWidth="1"/>
    <col min="3331" max="3331" width="12.7109375" style="13" customWidth="1"/>
    <col min="3332" max="3332" width="14.85546875" style="13" bestFit="1" customWidth="1"/>
    <col min="3333" max="3333" width="12.28515625" style="13" bestFit="1" customWidth="1"/>
    <col min="3334" max="3584" width="9.140625" style="13"/>
    <col min="3585" max="3585" width="3.85546875" style="13" bestFit="1" customWidth="1"/>
    <col min="3586" max="3586" width="21.140625" style="13" customWidth="1"/>
    <col min="3587" max="3587" width="12.7109375" style="13" customWidth="1"/>
    <col min="3588" max="3588" width="14.85546875" style="13" bestFit="1" customWidth="1"/>
    <col min="3589" max="3589" width="12.28515625" style="13" bestFit="1" customWidth="1"/>
    <col min="3590" max="3840" width="9.140625" style="13"/>
    <col min="3841" max="3841" width="3.85546875" style="13" bestFit="1" customWidth="1"/>
    <col min="3842" max="3842" width="21.140625" style="13" customWidth="1"/>
    <col min="3843" max="3843" width="12.7109375" style="13" customWidth="1"/>
    <col min="3844" max="3844" width="14.85546875" style="13" bestFit="1" customWidth="1"/>
    <col min="3845" max="3845" width="12.28515625" style="13" bestFit="1" customWidth="1"/>
    <col min="3846" max="4096" width="9.140625" style="13"/>
    <col min="4097" max="4097" width="3.85546875" style="13" bestFit="1" customWidth="1"/>
    <col min="4098" max="4098" width="21.140625" style="13" customWidth="1"/>
    <col min="4099" max="4099" width="12.7109375" style="13" customWidth="1"/>
    <col min="4100" max="4100" width="14.85546875" style="13" bestFit="1" customWidth="1"/>
    <col min="4101" max="4101" width="12.28515625" style="13" bestFit="1" customWidth="1"/>
    <col min="4102" max="4352" width="9.140625" style="13"/>
    <col min="4353" max="4353" width="3.85546875" style="13" bestFit="1" customWidth="1"/>
    <col min="4354" max="4354" width="21.140625" style="13" customWidth="1"/>
    <col min="4355" max="4355" width="12.7109375" style="13" customWidth="1"/>
    <col min="4356" max="4356" width="14.85546875" style="13" bestFit="1" customWidth="1"/>
    <col min="4357" max="4357" width="12.28515625" style="13" bestFit="1" customWidth="1"/>
    <col min="4358" max="4608" width="9.140625" style="13"/>
    <col min="4609" max="4609" width="3.85546875" style="13" bestFit="1" customWidth="1"/>
    <col min="4610" max="4610" width="21.140625" style="13" customWidth="1"/>
    <col min="4611" max="4611" width="12.7109375" style="13" customWidth="1"/>
    <col min="4612" max="4612" width="14.85546875" style="13" bestFit="1" customWidth="1"/>
    <col min="4613" max="4613" width="12.28515625" style="13" bestFit="1" customWidth="1"/>
    <col min="4614" max="4864" width="9.140625" style="13"/>
    <col min="4865" max="4865" width="3.85546875" style="13" bestFit="1" customWidth="1"/>
    <col min="4866" max="4866" width="21.140625" style="13" customWidth="1"/>
    <col min="4867" max="4867" width="12.7109375" style="13" customWidth="1"/>
    <col min="4868" max="4868" width="14.85546875" style="13" bestFit="1" customWidth="1"/>
    <col min="4869" max="4869" width="12.28515625" style="13" bestFit="1" customWidth="1"/>
    <col min="4870" max="5120" width="9.140625" style="13"/>
    <col min="5121" max="5121" width="3.85546875" style="13" bestFit="1" customWidth="1"/>
    <col min="5122" max="5122" width="21.140625" style="13" customWidth="1"/>
    <col min="5123" max="5123" width="12.7109375" style="13" customWidth="1"/>
    <col min="5124" max="5124" width="14.85546875" style="13" bestFit="1" customWidth="1"/>
    <col min="5125" max="5125" width="12.28515625" style="13" bestFit="1" customWidth="1"/>
    <col min="5126" max="5376" width="9.140625" style="13"/>
    <col min="5377" max="5377" width="3.85546875" style="13" bestFit="1" customWidth="1"/>
    <col min="5378" max="5378" width="21.140625" style="13" customWidth="1"/>
    <col min="5379" max="5379" width="12.7109375" style="13" customWidth="1"/>
    <col min="5380" max="5380" width="14.85546875" style="13" bestFit="1" customWidth="1"/>
    <col min="5381" max="5381" width="12.28515625" style="13" bestFit="1" customWidth="1"/>
    <col min="5382" max="5632" width="9.140625" style="13"/>
    <col min="5633" max="5633" width="3.85546875" style="13" bestFit="1" customWidth="1"/>
    <col min="5634" max="5634" width="21.140625" style="13" customWidth="1"/>
    <col min="5635" max="5635" width="12.7109375" style="13" customWidth="1"/>
    <col min="5636" max="5636" width="14.85546875" style="13" bestFit="1" customWidth="1"/>
    <col min="5637" max="5637" width="12.28515625" style="13" bestFit="1" customWidth="1"/>
    <col min="5638" max="5888" width="9.140625" style="13"/>
    <col min="5889" max="5889" width="3.85546875" style="13" bestFit="1" customWidth="1"/>
    <col min="5890" max="5890" width="21.140625" style="13" customWidth="1"/>
    <col min="5891" max="5891" width="12.7109375" style="13" customWidth="1"/>
    <col min="5892" max="5892" width="14.85546875" style="13" bestFit="1" customWidth="1"/>
    <col min="5893" max="5893" width="12.28515625" style="13" bestFit="1" customWidth="1"/>
    <col min="5894" max="6144" width="9.140625" style="13"/>
    <col min="6145" max="6145" width="3.85546875" style="13" bestFit="1" customWidth="1"/>
    <col min="6146" max="6146" width="21.140625" style="13" customWidth="1"/>
    <col min="6147" max="6147" width="12.7109375" style="13" customWidth="1"/>
    <col min="6148" max="6148" width="14.85546875" style="13" bestFit="1" customWidth="1"/>
    <col min="6149" max="6149" width="12.28515625" style="13" bestFit="1" customWidth="1"/>
    <col min="6150" max="6400" width="9.140625" style="13"/>
    <col min="6401" max="6401" width="3.85546875" style="13" bestFit="1" customWidth="1"/>
    <col min="6402" max="6402" width="21.140625" style="13" customWidth="1"/>
    <col min="6403" max="6403" width="12.7109375" style="13" customWidth="1"/>
    <col min="6404" max="6404" width="14.85546875" style="13" bestFit="1" customWidth="1"/>
    <col min="6405" max="6405" width="12.28515625" style="13" bestFit="1" customWidth="1"/>
    <col min="6406" max="6656" width="9.140625" style="13"/>
    <col min="6657" max="6657" width="3.85546875" style="13" bestFit="1" customWidth="1"/>
    <col min="6658" max="6658" width="21.140625" style="13" customWidth="1"/>
    <col min="6659" max="6659" width="12.7109375" style="13" customWidth="1"/>
    <col min="6660" max="6660" width="14.85546875" style="13" bestFit="1" customWidth="1"/>
    <col min="6661" max="6661" width="12.28515625" style="13" bestFit="1" customWidth="1"/>
    <col min="6662" max="6912" width="9.140625" style="13"/>
    <col min="6913" max="6913" width="3.85546875" style="13" bestFit="1" customWidth="1"/>
    <col min="6914" max="6914" width="21.140625" style="13" customWidth="1"/>
    <col min="6915" max="6915" width="12.7109375" style="13" customWidth="1"/>
    <col min="6916" max="6916" width="14.85546875" style="13" bestFit="1" customWidth="1"/>
    <col min="6917" max="6917" width="12.28515625" style="13" bestFit="1" customWidth="1"/>
    <col min="6918" max="7168" width="9.140625" style="13"/>
    <col min="7169" max="7169" width="3.85546875" style="13" bestFit="1" customWidth="1"/>
    <col min="7170" max="7170" width="21.140625" style="13" customWidth="1"/>
    <col min="7171" max="7171" width="12.7109375" style="13" customWidth="1"/>
    <col min="7172" max="7172" width="14.85546875" style="13" bestFit="1" customWidth="1"/>
    <col min="7173" max="7173" width="12.28515625" style="13" bestFit="1" customWidth="1"/>
    <col min="7174" max="7424" width="9.140625" style="13"/>
    <col min="7425" max="7425" width="3.85546875" style="13" bestFit="1" customWidth="1"/>
    <col min="7426" max="7426" width="21.140625" style="13" customWidth="1"/>
    <col min="7427" max="7427" width="12.7109375" style="13" customWidth="1"/>
    <col min="7428" max="7428" width="14.85546875" style="13" bestFit="1" customWidth="1"/>
    <col min="7429" max="7429" width="12.28515625" style="13" bestFit="1" customWidth="1"/>
    <col min="7430" max="7680" width="9.140625" style="13"/>
    <col min="7681" max="7681" width="3.85546875" style="13" bestFit="1" customWidth="1"/>
    <col min="7682" max="7682" width="21.140625" style="13" customWidth="1"/>
    <col min="7683" max="7683" width="12.7109375" style="13" customWidth="1"/>
    <col min="7684" max="7684" width="14.85546875" style="13" bestFit="1" customWidth="1"/>
    <col min="7685" max="7685" width="12.28515625" style="13" bestFit="1" customWidth="1"/>
    <col min="7686" max="7936" width="9.140625" style="13"/>
    <col min="7937" max="7937" width="3.85546875" style="13" bestFit="1" customWidth="1"/>
    <col min="7938" max="7938" width="21.140625" style="13" customWidth="1"/>
    <col min="7939" max="7939" width="12.7109375" style="13" customWidth="1"/>
    <col min="7940" max="7940" width="14.85546875" style="13" bestFit="1" customWidth="1"/>
    <col min="7941" max="7941" width="12.28515625" style="13" bestFit="1" customWidth="1"/>
    <col min="7942" max="8192" width="9.140625" style="13"/>
    <col min="8193" max="8193" width="3.85546875" style="13" bestFit="1" customWidth="1"/>
    <col min="8194" max="8194" width="21.140625" style="13" customWidth="1"/>
    <col min="8195" max="8195" width="12.7109375" style="13" customWidth="1"/>
    <col min="8196" max="8196" width="14.85546875" style="13" bestFit="1" customWidth="1"/>
    <col min="8197" max="8197" width="12.28515625" style="13" bestFit="1" customWidth="1"/>
    <col min="8198" max="8448" width="9.140625" style="13"/>
    <col min="8449" max="8449" width="3.85546875" style="13" bestFit="1" customWidth="1"/>
    <col min="8450" max="8450" width="21.140625" style="13" customWidth="1"/>
    <col min="8451" max="8451" width="12.7109375" style="13" customWidth="1"/>
    <col min="8452" max="8452" width="14.85546875" style="13" bestFit="1" customWidth="1"/>
    <col min="8453" max="8453" width="12.28515625" style="13" bestFit="1" customWidth="1"/>
    <col min="8454" max="8704" width="9.140625" style="13"/>
    <col min="8705" max="8705" width="3.85546875" style="13" bestFit="1" customWidth="1"/>
    <col min="8706" max="8706" width="21.140625" style="13" customWidth="1"/>
    <col min="8707" max="8707" width="12.7109375" style="13" customWidth="1"/>
    <col min="8708" max="8708" width="14.85546875" style="13" bestFit="1" customWidth="1"/>
    <col min="8709" max="8709" width="12.28515625" style="13" bestFit="1" customWidth="1"/>
    <col min="8710" max="8960" width="9.140625" style="13"/>
    <col min="8961" max="8961" width="3.85546875" style="13" bestFit="1" customWidth="1"/>
    <col min="8962" max="8962" width="21.140625" style="13" customWidth="1"/>
    <col min="8963" max="8963" width="12.7109375" style="13" customWidth="1"/>
    <col min="8964" max="8964" width="14.85546875" style="13" bestFit="1" customWidth="1"/>
    <col min="8965" max="8965" width="12.28515625" style="13" bestFit="1" customWidth="1"/>
    <col min="8966" max="9216" width="9.140625" style="13"/>
    <col min="9217" max="9217" width="3.85546875" style="13" bestFit="1" customWidth="1"/>
    <col min="9218" max="9218" width="21.140625" style="13" customWidth="1"/>
    <col min="9219" max="9219" width="12.7109375" style="13" customWidth="1"/>
    <col min="9220" max="9220" width="14.85546875" style="13" bestFit="1" customWidth="1"/>
    <col min="9221" max="9221" width="12.28515625" style="13" bestFit="1" customWidth="1"/>
    <col min="9222" max="9472" width="9.140625" style="13"/>
    <col min="9473" max="9473" width="3.85546875" style="13" bestFit="1" customWidth="1"/>
    <col min="9474" max="9474" width="21.140625" style="13" customWidth="1"/>
    <col min="9475" max="9475" width="12.7109375" style="13" customWidth="1"/>
    <col min="9476" max="9476" width="14.85546875" style="13" bestFit="1" customWidth="1"/>
    <col min="9477" max="9477" width="12.28515625" style="13" bestFit="1" customWidth="1"/>
    <col min="9478" max="9728" width="9.140625" style="13"/>
    <col min="9729" max="9729" width="3.85546875" style="13" bestFit="1" customWidth="1"/>
    <col min="9730" max="9730" width="21.140625" style="13" customWidth="1"/>
    <col min="9731" max="9731" width="12.7109375" style="13" customWidth="1"/>
    <col min="9732" max="9732" width="14.85546875" style="13" bestFit="1" customWidth="1"/>
    <col min="9733" max="9733" width="12.28515625" style="13" bestFit="1" customWidth="1"/>
    <col min="9734" max="9984" width="9.140625" style="13"/>
    <col min="9985" max="9985" width="3.85546875" style="13" bestFit="1" customWidth="1"/>
    <col min="9986" max="9986" width="21.140625" style="13" customWidth="1"/>
    <col min="9987" max="9987" width="12.7109375" style="13" customWidth="1"/>
    <col min="9988" max="9988" width="14.85546875" style="13" bestFit="1" customWidth="1"/>
    <col min="9989" max="9989" width="12.28515625" style="13" bestFit="1" customWidth="1"/>
    <col min="9990" max="10240" width="9.140625" style="13"/>
    <col min="10241" max="10241" width="3.85546875" style="13" bestFit="1" customWidth="1"/>
    <col min="10242" max="10242" width="21.140625" style="13" customWidth="1"/>
    <col min="10243" max="10243" width="12.7109375" style="13" customWidth="1"/>
    <col min="10244" max="10244" width="14.85546875" style="13" bestFit="1" customWidth="1"/>
    <col min="10245" max="10245" width="12.28515625" style="13" bestFit="1" customWidth="1"/>
    <col min="10246" max="10496" width="9.140625" style="13"/>
    <col min="10497" max="10497" width="3.85546875" style="13" bestFit="1" customWidth="1"/>
    <col min="10498" max="10498" width="21.140625" style="13" customWidth="1"/>
    <col min="10499" max="10499" width="12.7109375" style="13" customWidth="1"/>
    <col min="10500" max="10500" width="14.85546875" style="13" bestFit="1" customWidth="1"/>
    <col min="10501" max="10501" width="12.28515625" style="13" bestFit="1" customWidth="1"/>
    <col min="10502" max="10752" width="9.140625" style="13"/>
    <col min="10753" max="10753" width="3.85546875" style="13" bestFit="1" customWidth="1"/>
    <col min="10754" max="10754" width="21.140625" style="13" customWidth="1"/>
    <col min="10755" max="10755" width="12.7109375" style="13" customWidth="1"/>
    <col min="10756" max="10756" width="14.85546875" style="13" bestFit="1" customWidth="1"/>
    <col min="10757" max="10757" width="12.28515625" style="13" bestFit="1" customWidth="1"/>
    <col min="10758" max="11008" width="9.140625" style="13"/>
    <col min="11009" max="11009" width="3.85546875" style="13" bestFit="1" customWidth="1"/>
    <col min="11010" max="11010" width="21.140625" style="13" customWidth="1"/>
    <col min="11011" max="11011" width="12.7109375" style="13" customWidth="1"/>
    <col min="11012" max="11012" width="14.85546875" style="13" bestFit="1" customWidth="1"/>
    <col min="11013" max="11013" width="12.28515625" style="13" bestFit="1" customWidth="1"/>
    <col min="11014" max="11264" width="9.140625" style="13"/>
    <col min="11265" max="11265" width="3.85546875" style="13" bestFit="1" customWidth="1"/>
    <col min="11266" max="11266" width="21.140625" style="13" customWidth="1"/>
    <col min="11267" max="11267" width="12.7109375" style="13" customWidth="1"/>
    <col min="11268" max="11268" width="14.85546875" style="13" bestFit="1" customWidth="1"/>
    <col min="11269" max="11269" width="12.28515625" style="13" bestFit="1" customWidth="1"/>
    <col min="11270" max="11520" width="9.140625" style="13"/>
    <col min="11521" max="11521" width="3.85546875" style="13" bestFit="1" customWidth="1"/>
    <col min="11522" max="11522" width="21.140625" style="13" customWidth="1"/>
    <col min="11523" max="11523" width="12.7109375" style="13" customWidth="1"/>
    <col min="11524" max="11524" width="14.85546875" style="13" bestFit="1" customWidth="1"/>
    <col min="11525" max="11525" width="12.28515625" style="13" bestFit="1" customWidth="1"/>
    <col min="11526" max="11776" width="9.140625" style="13"/>
    <col min="11777" max="11777" width="3.85546875" style="13" bestFit="1" customWidth="1"/>
    <col min="11778" max="11778" width="21.140625" style="13" customWidth="1"/>
    <col min="11779" max="11779" width="12.7109375" style="13" customWidth="1"/>
    <col min="11780" max="11780" width="14.85546875" style="13" bestFit="1" customWidth="1"/>
    <col min="11781" max="11781" width="12.28515625" style="13" bestFit="1" customWidth="1"/>
    <col min="11782" max="12032" width="9.140625" style="13"/>
    <col min="12033" max="12033" width="3.85546875" style="13" bestFit="1" customWidth="1"/>
    <col min="12034" max="12034" width="21.140625" style="13" customWidth="1"/>
    <col min="12035" max="12035" width="12.7109375" style="13" customWidth="1"/>
    <col min="12036" max="12036" width="14.85546875" style="13" bestFit="1" customWidth="1"/>
    <col min="12037" max="12037" width="12.28515625" style="13" bestFit="1" customWidth="1"/>
    <col min="12038" max="12288" width="9.140625" style="13"/>
    <col min="12289" max="12289" width="3.85546875" style="13" bestFit="1" customWidth="1"/>
    <col min="12290" max="12290" width="21.140625" style="13" customWidth="1"/>
    <col min="12291" max="12291" width="12.7109375" style="13" customWidth="1"/>
    <col min="12292" max="12292" width="14.85546875" style="13" bestFit="1" customWidth="1"/>
    <col min="12293" max="12293" width="12.28515625" style="13" bestFit="1" customWidth="1"/>
    <col min="12294" max="12544" width="9.140625" style="13"/>
    <col min="12545" max="12545" width="3.85546875" style="13" bestFit="1" customWidth="1"/>
    <col min="12546" max="12546" width="21.140625" style="13" customWidth="1"/>
    <col min="12547" max="12547" width="12.7109375" style="13" customWidth="1"/>
    <col min="12548" max="12548" width="14.85546875" style="13" bestFit="1" customWidth="1"/>
    <col min="12549" max="12549" width="12.28515625" style="13" bestFit="1" customWidth="1"/>
    <col min="12550" max="12800" width="9.140625" style="13"/>
    <col min="12801" max="12801" width="3.85546875" style="13" bestFit="1" customWidth="1"/>
    <col min="12802" max="12802" width="21.140625" style="13" customWidth="1"/>
    <col min="12803" max="12803" width="12.7109375" style="13" customWidth="1"/>
    <col min="12804" max="12804" width="14.85546875" style="13" bestFit="1" customWidth="1"/>
    <col min="12805" max="12805" width="12.28515625" style="13" bestFit="1" customWidth="1"/>
    <col min="12806" max="13056" width="9.140625" style="13"/>
    <col min="13057" max="13057" width="3.85546875" style="13" bestFit="1" customWidth="1"/>
    <col min="13058" max="13058" width="21.140625" style="13" customWidth="1"/>
    <col min="13059" max="13059" width="12.7109375" style="13" customWidth="1"/>
    <col min="13060" max="13060" width="14.85546875" style="13" bestFit="1" customWidth="1"/>
    <col min="13061" max="13061" width="12.28515625" style="13" bestFit="1" customWidth="1"/>
    <col min="13062" max="13312" width="9.140625" style="13"/>
    <col min="13313" max="13313" width="3.85546875" style="13" bestFit="1" customWidth="1"/>
    <col min="13314" max="13314" width="21.140625" style="13" customWidth="1"/>
    <col min="13315" max="13315" width="12.7109375" style="13" customWidth="1"/>
    <col min="13316" max="13316" width="14.85546875" style="13" bestFit="1" customWidth="1"/>
    <col min="13317" max="13317" width="12.28515625" style="13" bestFit="1" customWidth="1"/>
    <col min="13318" max="13568" width="9.140625" style="13"/>
    <col min="13569" max="13569" width="3.85546875" style="13" bestFit="1" customWidth="1"/>
    <col min="13570" max="13570" width="21.140625" style="13" customWidth="1"/>
    <col min="13571" max="13571" width="12.7109375" style="13" customWidth="1"/>
    <col min="13572" max="13572" width="14.85546875" style="13" bestFit="1" customWidth="1"/>
    <col min="13573" max="13573" width="12.28515625" style="13" bestFit="1" customWidth="1"/>
    <col min="13574" max="13824" width="9.140625" style="13"/>
    <col min="13825" max="13825" width="3.85546875" style="13" bestFit="1" customWidth="1"/>
    <col min="13826" max="13826" width="21.140625" style="13" customWidth="1"/>
    <col min="13827" max="13827" width="12.7109375" style="13" customWidth="1"/>
    <col min="13828" max="13828" width="14.85546875" style="13" bestFit="1" customWidth="1"/>
    <col min="13829" max="13829" width="12.28515625" style="13" bestFit="1" customWidth="1"/>
    <col min="13830" max="14080" width="9.140625" style="13"/>
    <col min="14081" max="14081" width="3.85546875" style="13" bestFit="1" customWidth="1"/>
    <col min="14082" max="14082" width="21.140625" style="13" customWidth="1"/>
    <col min="14083" max="14083" width="12.7109375" style="13" customWidth="1"/>
    <col min="14084" max="14084" width="14.85546875" style="13" bestFit="1" customWidth="1"/>
    <col min="14085" max="14085" width="12.28515625" style="13" bestFit="1" customWidth="1"/>
    <col min="14086" max="14336" width="9.140625" style="13"/>
    <col min="14337" max="14337" width="3.85546875" style="13" bestFit="1" customWidth="1"/>
    <col min="14338" max="14338" width="21.140625" style="13" customWidth="1"/>
    <col min="14339" max="14339" width="12.7109375" style="13" customWidth="1"/>
    <col min="14340" max="14340" width="14.85546875" style="13" bestFit="1" customWidth="1"/>
    <col min="14341" max="14341" width="12.28515625" style="13" bestFit="1" customWidth="1"/>
    <col min="14342" max="14592" width="9.140625" style="13"/>
    <col min="14593" max="14593" width="3.85546875" style="13" bestFit="1" customWidth="1"/>
    <col min="14594" max="14594" width="21.140625" style="13" customWidth="1"/>
    <col min="14595" max="14595" width="12.7109375" style="13" customWidth="1"/>
    <col min="14596" max="14596" width="14.85546875" style="13" bestFit="1" customWidth="1"/>
    <col min="14597" max="14597" width="12.28515625" style="13" bestFit="1" customWidth="1"/>
    <col min="14598" max="14848" width="9.140625" style="13"/>
    <col min="14849" max="14849" width="3.85546875" style="13" bestFit="1" customWidth="1"/>
    <col min="14850" max="14850" width="21.140625" style="13" customWidth="1"/>
    <col min="14851" max="14851" width="12.7109375" style="13" customWidth="1"/>
    <col min="14852" max="14852" width="14.85546875" style="13" bestFit="1" customWidth="1"/>
    <col min="14853" max="14853" width="12.28515625" style="13" bestFit="1" customWidth="1"/>
    <col min="14854" max="15104" width="9.140625" style="13"/>
    <col min="15105" max="15105" width="3.85546875" style="13" bestFit="1" customWidth="1"/>
    <col min="15106" max="15106" width="21.140625" style="13" customWidth="1"/>
    <col min="15107" max="15107" width="12.7109375" style="13" customWidth="1"/>
    <col min="15108" max="15108" width="14.85546875" style="13" bestFit="1" customWidth="1"/>
    <col min="15109" max="15109" width="12.28515625" style="13" bestFit="1" customWidth="1"/>
    <col min="15110" max="15360" width="9.140625" style="13"/>
    <col min="15361" max="15361" width="3.85546875" style="13" bestFit="1" customWidth="1"/>
    <col min="15362" max="15362" width="21.140625" style="13" customWidth="1"/>
    <col min="15363" max="15363" width="12.7109375" style="13" customWidth="1"/>
    <col min="15364" max="15364" width="14.85546875" style="13" bestFit="1" customWidth="1"/>
    <col min="15365" max="15365" width="12.28515625" style="13" bestFit="1" customWidth="1"/>
    <col min="15366" max="15616" width="9.140625" style="13"/>
    <col min="15617" max="15617" width="3.85546875" style="13" bestFit="1" customWidth="1"/>
    <col min="15618" max="15618" width="21.140625" style="13" customWidth="1"/>
    <col min="15619" max="15619" width="12.7109375" style="13" customWidth="1"/>
    <col min="15620" max="15620" width="14.85546875" style="13" bestFit="1" customWidth="1"/>
    <col min="15621" max="15621" width="12.28515625" style="13" bestFit="1" customWidth="1"/>
    <col min="15622" max="15872" width="9.140625" style="13"/>
    <col min="15873" max="15873" width="3.85546875" style="13" bestFit="1" customWidth="1"/>
    <col min="15874" max="15874" width="21.140625" style="13" customWidth="1"/>
    <col min="15875" max="15875" width="12.7109375" style="13" customWidth="1"/>
    <col min="15876" max="15876" width="14.85546875" style="13" bestFit="1" customWidth="1"/>
    <col min="15877" max="15877" width="12.28515625" style="13" bestFit="1" customWidth="1"/>
    <col min="15878" max="16128" width="9.140625" style="13"/>
    <col min="16129" max="16129" width="3.85546875" style="13" bestFit="1" customWidth="1"/>
    <col min="16130" max="16130" width="21.140625" style="13" customWidth="1"/>
    <col min="16131" max="16131" width="12.7109375" style="13" customWidth="1"/>
    <col min="16132" max="16132" width="14.85546875" style="13" bestFit="1" customWidth="1"/>
    <col min="16133" max="16133" width="12.28515625" style="13" bestFit="1" customWidth="1"/>
    <col min="16134" max="16384" width="9.140625" style="13"/>
  </cols>
  <sheetData>
    <row r="1" spans="1:5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5" hidden="1">
      <c r="B2" s="13" t="s">
        <v>315</v>
      </c>
      <c r="C2" s="13" t="s">
        <v>316</v>
      </c>
      <c r="D2" s="13" t="s">
        <v>317</v>
      </c>
      <c r="E2" s="13" t="s">
        <v>318</v>
      </c>
    </row>
    <row r="3" spans="1:5" ht="15">
      <c r="A3" s="12" t="s">
        <v>77</v>
      </c>
      <c r="B3" s="19" t="s">
        <v>87</v>
      </c>
      <c r="C3" s="19" t="s">
        <v>88</v>
      </c>
      <c r="D3" s="19" t="s">
        <v>80</v>
      </c>
      <c r="E3" s="19" t="s">
        <v>89</v>
      </c>
    </row>
    <row r="4" spans="1:5">
      <c r="A4" s="8">
        <v>96</v>
      </c>
      <c r="B4" s="13" t="s">
        <v>275</v>
      </c>
      <c r="C4" s="13">
        <v>2500</v>
      </c>
      <c r="D4" s="13" t="s">
        <v>314</v>
      </c>
      <c r="E4" s="13" t="s">
        <v>276</v>
      </c>
    </row>
    <row r="5" spans="1:5">
      <c r="A5" s="8">
        <v>160</v>
      </c>
      <c r="B5" s="13" t="s">
        <v>275</v>
      </c>
      <c r="C5" s="13">
        <v>0</v>
      </c>
      <c r="D5" s="13" t="s">
        <v>314</v>
      </c>
      <c r="E5" s="13" t="s">
        <v>276</v>
      </c>
    </row>
    <row r="6" spans="1:5">
      <c r="A6" s="8">
        <v>25</v>
      </c>
      <c r="B6" s="13" t="s">
        <v>275</v>
      </c>
      <c r="C6" s="13">
        <v>0</v>
      </c>
      <c r="D6" s="13" t="s">
        <v>314</v>
      </c>
      <c r="E6" s="13" t="s">
        <v>276</v>
      </c>
    </row>
    <row r="7" spans="1:5">
      <c r="A7" s="8">
        <v>171</v>
      </c>
      <c r="B7" s="13" t="s">
        <v>275</v>
      </c>
      <c r="C7" s="13">
        <v>9800</v>
      </c>
      <c r="D7" s="13" t="s">
        <v>314</v>
      </c>
      <c r="E7" s="13" t="s">
        <v>276</v>
      </c>
    </row>
    <row r="8" spans="1:5">
      <c r="A8" s="8">
        <v>171</v>
      </c>
      <c r="B8" s="10" t="s">
        <v>277</v>
      </c>
      <c r="C8" s="13">
        <v>7620</v>
      </c>
      <c r="D8" s="13" t="s">
        <v>314</v>
      </c>
      <c r="E8" s="10" t="s">
        <v>274</v>
      </c>
    </row>
    <row r="9" spans="1:5">
      <c r="A9" s="8">
        <v>29</v>
      </c>
      <c r="B9" s="13" t="s">
        <v>275</v>
      </c>
      <c r="C9" s="13">
        <v>5000</v>
      </c>
      <c r="D9" s="13" t="s">
        <v>314</v>
      </c>
      <c r="E9" s="13" t="s">
        <v>276</v>
      </c>
    </row>
    <row r="10" spans="1:5">
      <c r="A10" s="8">
        <v>16</v>
      </c>
      <c r="B10" s="13" t="s">
        <v>275</v>
      </c>
      <c r="C10" s="13">
        <v>5000</v>
      </c>
      <c r="D10" s="13" t="s">
        <v>314</v>
      </c>
      <c r="E10" s="13" t="s">
        <v>276</v>
      </c>
    </row>
    <row r="11" spans="1:5">
      <c r="A11" s="8">
        <v>40</v>
      </c>
      <c r="B11" s="13" t="s">
        <v>275</v>
      </c>
      <c r="C11" s="13">
        <v>5000</v>
      </c>
      <c r="D11" s="13" t="s">
        <v>314</v>
      </c>
      <c r="E11" s="13" t="s">
        <v>276</v>
      </c>
    </row>
    <row r="12" spans="1:5">
      <c r="A12" s="8">
        <v>165</v>
      </c>
      <c r="B12" s="13" t="s">
        <v>275</v>
      </c>
      <c r="C12" s="13">
        <v>0</v>
      </c>
      <c r="D12" s="13" t="s">
        <v>314</v>
      </c>
      <c r="E12" s="13" t="s">
        <v>276</v>
      </c>
    </row>
    <row r="13" spans="1:5">
      <c r="A13" s="8">
        <v>6</v>
      </c>
      <c r="B13" s="13" t="s">
        <v>275</v>
      </c>
      <c r="C13" s="13">
        <v>3500</v>
      </c>
      <c r="D13" s="13" t="s">
        <v>314</v>
      </c>
      <c r="E13" s="13" t="s">
        <v>276</v>
      </c>
    </row>
    <row r="14" spans="1:5">
      <c r="A14" s="8">
        <v>128</v>
      </c>
      <c r="B14" s="13" t="s">
        <v>275</v>
      </c>
      <c r="C14" s="13">
        <v>0</v>
      </c>
      <c r="D14" s="13" t="s">
        <v>314</v>
      </c>
      <c r="E14" s="13" t="s">
        <v>276</v>
      </c>
    </row>
    <row r="15" spans="1:5">
      <c r="A15" s="8">
        <v>116</v>
      </c>
      <c r="B15" s="13" t="s">
        <v>275</v>
      </c>
      <c r="C15" s="13">
        <v>3500</v>
      </c>
      <c r="D15" s="13" t="s">
        <v>314</v>
      </c>
      <c r="E15" s="13" t="s">
        <v>276</v>
      </c>
    </row>
    <row r="16" spans="1:5">
      <c r="A16" s="8">
        <v>44</v>
      </c>
      <c r="B16" s="13" t="s">
        <v>275</v>
      </c>
      <c r="C16" s="13">
        <v>2500</v>
      </c>
      <c r="D16" s="13" t="s">
        <v>314</v>
      </c>
      <c r="E16" s="13" t="s">
        <v>276</v>
      </c>
    </row>
    <row r="17" spans="1:5">
      <c r="A17" s="8">
        <v>97</v>
      </c>
      <c r="B17" s="13" t="s">
        <v>275</v>
      </c>
      <c r="C17" s="13">
        <v>0</v>
      </c>
      <c r="D17" s="13" t="s">
        <v>314</v>
      </c>
      <c r="E17" s="13" t="s">
        <v>276</v>
      </c>
    </row>
    <row r="18" spans="1:5">
      <c r="A18" s="8">
        <v>57</v>
      </c>
      <c r="B18" s="13" t="s">
        <v>275</v>
      </c>
      <c r="C18" s="13">
        <v>3000</v>
      </c>
      <c r="D18" s="13" t="s">
        <v>314</v>
      </c>
      <c r="E18" s="13" t="s">
        <v>276</v>
      </c>
    </row>
    <row r="19" spans="1:5">
      <c r="A19" s="8">
        <v>175</v>
      </c>
      <c r="B19" s="13" t="s">
        <v>275</v>
      </c>
      <c r="C19" s="13">
        <v>0</v>
      </c>
      <c r="D19" s="13" t="s">
        <v>314</v>
      </c>
      <c r="E19" s="13" t="s">
        <v>276</v>
      </c>
    </row>
    <row r="20" spans="1:5">
      <c r="A20" s="8">
        <v>26</v>
      </c>
      <c r="B20" s="13" t="s">
        <v>275</v>
      </c>
      <c r="C20" s="13">
        <v>5000</v>
      </c>
      <c r="D20" s="13" t="s">
        <v>314</v>
      </c>
      <c r="E20" s="13" t="s">
        <v>276</v>
      </c>
    </row>
    <row r="21" spans="1:5">
      <c r="A21" s="8">
        <v>51</v>
      </c>
      <c r="B21" s="13" t="s">
        <v>275</v>
      </c>
      <c r="C21" s="13">
        <v>9800</v>
      </c>
      <c r="D21" s="13" t="s">
        <v>314</v>
      </c>
      <c r="E21" s="13" t="s">
        <v>276</v>
      </c>
    </row>
    <row r="22" spans="1:5">
      <c r="A22" s="8">
        <v>51</v>
      </c>
      <c r="B22" s="10" t="s">
        <v>277</v>
      </c>
      <c r="C22" s="13">
        <v>7620</v>
      </c>
      <c r="D22" s="13" t="s">
        <v>314</v>
      </c>
      <c r="E22" s="10" t="s">
        <v>274</v>
      </c>
    </row>
    <row r="23" spans="1:5">
      <c r="A23" s="8">
        <v>73</v>
      </c>
      <c r="B23" s="13" t="s">
        <v>275</v>
      </c>
      <c r="C23" s="13">
        <v>5950</v>
      </c>
      <c r="D23" s="13" t="s">
        <v>314</v>
      </c>
      <c r="E23" s="13" t="s">
        <v>276</v>
      </c>
    </row>
    <row r="24" spans="1:5">
      <c r="A24" s="8">
        <v>107</v>
      </c>
      <c r="B24" s="13" t="s">
        <v>275</v>
      </c>
      <c r="C24" s="13">
        <v>5950</v>
      </c>
      <c r="D24" s="13" t="s">
        <v>314</v>
      </c>
      <c r="E24" s="13" t="s">
        <v>276</v>
      </c>
    </row>
    <row r="25" spans="1:5">
      <c r="A25" s="8">
        <v>1</v>
      </c>
      <c r="B25" s="13" t="s">
        <v>275</v>
      </c>
      <c r="C25" s="13">
        <v>5000</v>
      </c>
      <c r="D25" s="13" t="s">
        <v>314</v>
      </c>
      <c r="E25" s="13" t="s">
        <v>276</v>
      </c>
    </row>
    <row r="26" spans="1:5">
      <c r="A26" s="8">
        <v>98</v>
      </c>
      <c r="B26" s="13" t="s">
        <v>275</v>
      </c>
      <c r="C26" s="13">
        <v>1500</v>
      </c>
      <c r="D26" s="13" t="s">
        <v>314</v>
      </c>
      <c r="E26" s="13" t="s">
        <v>276</v>
      </c>
    </row>
    <row r="27" spans="1:5">
      <c r="A27" s="8">
        <v>150</v>
      </c>
      <c r="B27" s="13" t="s">
        <v>275</v>
      </c>
      <c r="C27" s="13">
        <v>5000</v>
      </c>
      <c r="D27" s="13" t="s">
        <v>314</v>
      </c>
      <c r="E27" s="13" t="s">
        <v>276</v>
      </c>
    </row>
    <row r="28" spans="1:5">
      <c r="A28" s="8">
        <v>68</v>
      </c>
      <c r="B28" s="13" t="s">
        <v>275</v>
      </c>
      <c r="C28" s="13">
        <v>5000</v>
      </c>
      <c r="D28" s="13" t="s">
        <v>314</v>
      </c>
      <c r="E28" s="13" t="s">
        <v>276</v>
      </c>
    </row>
    <row r="29" spans="1:5">
      <c r="A29" s="8">
        <v>120</v>
      </c>
      <c r="B29" s="13" t="s">
        <v>275</v>
      </c>
      <c r="C29" s="13">
        <v>5950</v>
      </c>
      <c r="D29" s="13" t="s">
        <v>314</v>
      </c>
      <c r="E29" s="13" t="s">
        <v>276</v>
      </c>
    </row>
    <row r="30" spans="1:5">
      <c r="A30" s="8">
        <v>146</v>
      </c>
      <c r="B30" s="13" t="s">
        <v>275</v>
      </c>
      <c r="C30" s="13">
        <v>0</v>
      </c>
      <c r="D30" s="13" t="s">
        <v>314</v>
      </c>
      <c r="E30" s="13" t="s">
        <v>276</v>
      </c>
    </row>
    <row r="31" spans="1:5">
      <c r="A31" s="8">
        <v>119</v>
      </c>
      <c r="B31" s="13" t="s">
        <v>275</v>
      </c>
      <c r="C31" s="13">
        <v>5950</v>
      </c>
      <c r="D31" s="13" t="s">
        <v>314</v>
      </c>
      <c r="E31" s="13" t="s">
        <v>276</v>
      </c>
    </row>
    <row r="32" spans="1:5">
      <c r="A32" s="8">
        <v>138</v>
      </c>
      <c r="B32" s="13" t="s">
        <v>275</v>
      </c>
      <c r="C32" s="13">
        <v>9800</v>
      </c>
      <c r="D32" s="13" t="s">
        <v>314</v>
      </c>
      <c r="E32" s="13" t="s">
        <v>276</v>
      </c>
    </row>
    <row r="33" spans="1:5">
      <c r="A33" s="8">
        <v>138</v>
      </c>
      <c r="B33" s="10" t="s">
        <v>277</v>
      </c>
      <c r="C33" s="13">
        <v>7620</v>
      </c>
      <c r="D33" s="13" t="s">
        <v>314</v>
      </c>
      <c r="E33" s="10" t="s">
        <v>274</v>
      </c>
    </row>
    <row r="34" spans="1:5">
      <c r="A34" s="8">
        <v>27</v>
      </c>
      <c r="B34" s="13" t="s">
        <v>275</v>
      </c>
      <c r="C34" s="13">
        <v>5000</v>
      </c>
      <c r="D34" s="13" t="s">
        <v>314</v>
      </c>
      <c r="E34" s="13" t="s">
        <v>276</v>
      </c>
    </row>
    <row r="35" spans="1:5">
      <c r="A35" s="8">
        <v>166</v>
      </c>
      <c r="B35" s="13" t="s">
        <v>275</v>
      </c>
      <c r="C35" s="13">
        <v>19600</v>
      </c>
      <c r="D35" s="13" t="s">
        <v>314</v>
      </c>
      <c r="E35" s="13" t="s">
        <v>276</v>
      </c>
    </row>
    <row r="36" spans="1:5">
      <c r="A36" s="8">
        <v>166</v>
      </c>
      <c r="B36" s="10" t="s">
        <v>277</v>
      </c>
      <c r="C36" s="13">
        <v>13200</v>
      </c>
      <c r="D36" s="13" t="s">
        <v>314</v>
      </c>
      <c r="E36" s="10" t="s">
        <v>274</v>
      </c>
    </row>
    <row r="37" spans="1:5">
      <c r="A37" s="8">
        <v>47</v>
      </c>
      <c r="B37" s="13" t="s">
        <v>275</v>
      </c>
      <c r="C37" s="13">
        <v>0</v>
      </c>
      <c r="D37" s="13" t="s">
        <v>314</v>
      </c>
      <c r="E37" s="13" t="s">
        <v>276</v>
      </c>
    </row>
    <row r="38" spans="1:5">
      <c r="A38" s="8">
        <v>5</v>
      </c>
      <c r="B38" s="13" t="s">
        <v>275</v>
      </c>
      <c r="C38" s="13">
        <v>5000</v>
      </c>
      <c r="D38" s="13" t="s">
        <v>314</v>
      </c>
      <c r="E38" s="13" t="s">
        <v>276</v>
      </c>
    </row>
    <row r="39" spans="1:5">
      <c r="A39" s="8">
        <v>4</v>
      </c>
      <c r="B39" s="13" t="s">
        <v>275</v>
      </c>
      <c r="C39" s="13">
        <v>5000</v>
      </c>
      <c r="D39" s="13" t="s">
        <v>314</v>
      </c>
      <c r="E39" s="13" t="s">
        <v>276</v>
      </c>
    </row>
    <row r="40" spans="1:5">
      <c r="A40" s="8">
        <v>168</v>
      </c>
      <c r="B40" s="13" t="s">
        <v>275</v>
      </c>
      <c r="C40" s="13">
        <v>9800</v>
      </c>
      <c r="D40" s="13" t="s">
        <v>314</v>
      </c>
      <c r="E40" s="13" t="s">
        <v>276</v>
      </c>
    </row>
    <row r="41" spans="1:5">
      <c r="A41" s="8">
        <v>168</v>
      </c>
      <c r="B41" s="10" t="s">
        <v>277</v>
      </c>
      <c r="C41" s="13">
        <v>7620</v>
      </c>
      <c r="D41" s="13" t="s">
        <v>314</v>
      </c>
      <c r="E41" s="10" t="s">
        <v>274</v>
      </c>
    </row>
    <row r="42" spans="1:5">
      <c r="A42" s="8">
        <v>37</v>
      </c>
      <c r="B42" s="13" t="s">
        <v>275</v>
      </c>
      <c r="C42" s="13">
        <v>0</v>
      </c>
      <c r="D42" s="13" t="s">
        <v>314</v>
      </c>
      <c r="E42" s="13" t="s">
        <v>276</v>
      </c>
    </row>
    <row r="43" spans="1:5">
      <c r="A43" s="8">
        <v>172</v>
      </c>
      <c r="B43" s="13" t="s">
        <v>275</v>
      </c>
      <c r="C43" s="13">
        <v>2000</v>
      </c>
      <c r="D43" s="13" t="s">
        <v>314</v>
      </c>
      <c r="E43" s="13" t="s">
        <v>276</v>
      </c>
    </row>
    <row r="44" spans="1:5">
      <c r="A44" s="8">
        <v>36</v>
      </c>
      <c r="B44" s="13" t="s">
        <v>275</v>
      </c>
      <c r="C44" s="13">
        <v>3500</v>
      </c>
      <c r="D44" s="13" t="s">
        <v>314</v>
      </c>
      <c r="E44" s="13" t="s">
        <v>276</v>
      </c>
    </row>
    <row r="45" spans="1:5">
      <c r="A45" s="8">
        <v>176</v>
      </c>
      <c r="B45" s="13" t="s">
        <v>275</v>
      </c>
      <c r="C45" s="13">
        <v>3500</v>
      </c>
      <c r="D45" s="13" t="s">
        <v>314</v>
      </c>
      <c r="E45" s="13" t="s">
        <v>276</v>
      </c>
    </row>
    <row r="46" spans="1:5">
      <c r="A46" s="8">
        <v>159</v>
      </c>
      <c r="B46" s="13" t="s">
        <v>275</v>
      </c>
      <c r="C46" s="13">
        <v>5000</v>
      </c>
      <c r="D46" s="13" t="s">
        <v>314</v>
      </c>
      <c r="E46" s="13" t="s">
        <v>276</v>
      </c>
    </row>
    <row r="47" spans="1:5">
      <c r="A47" s="8">
        <v>144</v>
      </c>
      <c r="B47" s="13" t="s">
        <v>275</v>
      </c>
      <c r="C47" s="13">
        <v>2000</v>
      </c>
      <c r="D47" s="13" t="s">
        <v>314</v>
      </c>
      <c r="E47" s="13" t="s">
        <v>276</v>
      </c>
    </row>
    <row r="48" spans="1:5">
      <c r="A48" s="8">
        <v>50</v>
      </c>
      <c r="B48" s="13" t="s">
        <v>275</v>
      </c>
      <c r="C48" s="13">
        <v>5000</v>
      </c>
      <c r="D48" s="13" t="s">
        <v>314</v>
      </c>
      <c r="E48" s="13" t="s">
        <v>276</v>
      </c>
    </row>
    <row r="49" spans="1:5">
      <c r="A49" s="8">
        <v>18</v>
      </c>
      <c r="B49" s="13" t="s">
        <v>275</v>
      </c>
      <c r="C49" s="13">
        <v>3500</v>
      </c>
      <c r="D49" s="13" t="s">
        <v>314</v>
      </c>
      <c r="E49" s="13" t="s">
        <v>276</v>
      </c>
    </row>
    <row r="50" spans="1:5">
      <c r="A50" s="8">
        <v>2</v>
      </c>
      <c r="B50" s="13" t="s">
        <v>275</v>
      </c>
      <c r="C50" s="13">
        <v>3000</v>
      </c>
      <c r="D50" s="13" t="s">
        <v>314</v>
      </c>
      <c r="E50" s="13" t="s">
        <v>276</v>
      </c>
    </row>
    <row r="51" spans="1:5">
      <c r="A51" s="8">
        <v>12</v>
      </c>
      <c r="B51" s="13" t="s">
        <v>275</v>
      </c>
      <c r="C51" s="13">
        <v>5000</v>
      </c>
      <c r="D51" s="13" t="s">
        <v>314</v>
      </c>
      <c r="E51" s="13" t="s">
        <v>276</v>
      </c>
    </row>
    <row r="52" spans="1:5">
      <c r="A52" s="8">
        <v>173</v>
      </c>
      <c r="B52" s="13" t="s">
        <v>275</v>
      </c>
      <c r="C52" s="13">
        <v>9800</v>
      </c>
      <c r="D52" s="13" t="s">
        <v>314</v>
      </c>
      <c r="E52" s="13" t="s">
        <v>276</v>
      </c>
    </row>
    <row r="53" spans="1:5">
      <c r="A53" s="8">
        <v>173</v>
      </c>
      <c r="B53" s="10" t="s">
        <v>277</v>
      </c>
      <c r="C53" s="13">
        <v>7920</v>
      </c>
      <c r="D53" s="13" t="s">
        <v>314</v>
      </c>
      <c r="E53" s="10" t="s">
        <v>274</v>
      </c>
    </row>
    <row r="54" spans="1:5">
      <c r="A54" s="8">
        <v>15</v>
      </c>
      <c r="B54" s="13" t="s">
        <v>275</v>
      </c>
      <c r="C54" s="13">
        <v>1000</v>
      </c>
      <c r="D54" s="13" t="s">
        <v>314</v>
      </c>
      <c r="E54" s="13" t="s">
        <v>276</v>
      </c>
    </row>
    <row r="55" spans="1:5">
      <c r="A55" s="8">
        <v>162</v>
      </c>
      <c r="B55" s="13" t="s">
        <v>275</v>
      </c>
      <c r="C55" s="13">
        <v>0</v>
      </c>
      <c r="D55" s="13" t="s">
        <v>314</v>
      </c>
      <c r="E55" s="13" t="s">
        <v>276</v>
      </c>
    </row>
    <row r="56" spans="1:5">
      <c r="A56" s="8">
        <v>43</v>
      </c>
      <c r="B56" s="13" t="s">
        <v>275</v>
      </c>
      <c r="C56" s="13">
        <v>2500</v>
      </c>
      <c r="D56" s="13" t="s">
        <v>314</v>
      </c>
      <c r="E56" s="13" t="s">
        <v>276</v>
      </c>
    </row>
    <row r="57" spans="1:5">
      <c r="A57" s="8">
        <v>170</v>
      </c>
      <c r="B57" s="13" t="s">
        <v>275</v>
      </c>
      <c r="C57" s="13">
        <v>2000</v>
      </c>
      <c r="D57" s="13" t="s">
        <v>314</v>
      </c>
      <c r="E57" s="13" t="s">
        <v>276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topLeftCell="A135" workbookViewId="0">
      <selection activeCell="B7" sqref="B7"/>
    </sheetView>
  </sheetViews>
  <sheetFormatPr baseColWidth="10" defaultColWidth="9.140625" defaultRowHeight="12.75"/>
  <cols>
    <col min="1" max="1" width="3.85546875" style="8" bestFit="1" customWidth="1"/>
    <col min="2" max="2" width="30" style="13" bestFit="1" customWidth="1"/>
    <col min="3" max="3" width="12.5703125" style="13" customWidth="1"/>
    <col min="4" max="4" width="14.85546875" style="13" bestFit="1" customWidth="1"/>
    <col min="5" max="5" width="12.28515625" style="13" bestFit="1" customWidth="1"/>
    <col min="6" max="6" width="9.140625" style="13"/>
    <col min="7" max="8" width="9.140625" style="13" hidden="1" customWidth="1"/>
    <col min="9" max="9" width="8.85546875" style="13" hidden="1" customWidth="1"/>
    <col min="10" max="11" width="9.140625" style="13" hidden="1" customWidth="1"/>
    <col min="12" max="12" width="0" style="13" hidden="1" customWidth="1"/>
    <col min="13" max="256" width="9.140625" style="13"/>
    <col min="257" max="257" width="3.85546875" style="13" bestFit="1" customWidth="1"/>
    <col min="258" max="258" width="30" style="13" bestFit="1" customWidth="1"/>
    <col min="259" max="259" width="12.5703125" style="13" customWidth="1"/>
    <col min="260" max="260" width="14.85546875" style="13" bestFit="1" customWidth="1"/>
    <col min="261" max="261" width="12.28515625" style="13" bestFit="1" customWidth="1"/>
    <col min="262" max="262" width="9.140625" style="13"/>
    <col min="263" max="268" width="0" style="13" hidden="1" customWidth="1"/>
    <col min="269" max="512" width="9.140625" style="13"/>
    <col min="513" max="513" width="3.85546875" style="13" bestFit="1" customWidth="1"/>
    <col min="514" max="514" width="30" style="13" bestFit="1" customWidth="1"/>
    <col min="515" max="515" width="12.5703125" style="13" customWidth="1"/>
    <col min="516" max="516" width="14.85546875" style="13" bestFit="1" customWidth="1"/>
    <col min="517" max="517" width="12.28515625" style="13" bestFit="1" customWidth="1"/>
    <col min="518" max="518" width="9.140625" style="13"/>
    <col min="519" max="524" width="0" style="13" hidden="1" customWidth="1"/>
    <col min="525" max="768" width="9.140625" style="13"/>
    <col min="769" max="769" width="3.85546875" style="13" bestFit="1" customWidth="1"/>
    <col min="770" max="770" width="30" style="13" bestFit="1" customWidth="1"/>
    <col min="771" max="771" width="12.5703125" style="13" customWidth="1"/>
    <col min="772" max="772" width="14.85546875" style="13" bestFit="1" customWidth="1"/>
    <col min="773" max="773" width="12.28515625" style="13" bestFit="1" customWidth="1"/>
    <col min="774" max="774" width="9.140625" style="13"/>
    <col min="775" max="780" width="0" style="13" hidden="1" customWidth="1"/>
    <col min="781" max="1024" width="9.140625" style="13"/>
    <col min="1025" max="1025" width="3.85546875" style="13" bestFit="1" customWidth="1"/>
    <col min="1026" max="1026" width="30" style="13" bestFit="1" customWidth="1"/>
    <col min="1027" max="1027" width="12.5703125" style="13" customWidth="1"/>
    <col min="1028" max="1028" width="14.85546875" style="13" bestFit="1" customWidth="1"/>
    <col min="1029" max="1029" width="12.28515625" style="13" bestFit="1" customWidth="1"/>
    <col min="1030" max="1030" width="9.140625" style="13"/>
    <col min="1031" max="1036" width="0" style="13" hidden="1" customWidth="1"/>
    <col min="1037" max="1280" width="9.140625" style="13"/>
    <col min="1281" max="1281" width="3.85546875" style="13" bestFit="1" customWidth="1"/>
    <col min="1282" max="1282" width="30" style="13" bestFit="1" customWidth="1"/>
    <col min="1283" max="1283" width="12.5703125" style="13" customWidth="1"/>
    <col min="1284" max="1284" width="14.85546875" style="13" bestFit="1" customWidth="1"/>
    <col min="1285" max="1285" width="12.28515625" style="13" bestFit="1" customWidth="1"/>
    <col min="1286" max="1286" width="9.140625" style="13"/>
    <col min="1287" max="1292" width="0" style="13" hidden="1" customWidth="1"/>
    <col min="1293" max="1536" width="9.140625" style="13"/>
    <col min="1537" max="1537" width="3.85546875" style="13" bestFit="1" customWidth="1"/>
    <col min="1538" max="1538" width="30" style="13" bestFit="1" customWidth="1"/>
    <col min="1539" max="1539" width="12.5703125" style="13" customWidth="1"/>
    <col min="1540" max="1540" width="14.85546875" style="13" bestFit="1" customWidth="1"/>
    <col min="1541" max="1541" width="12.28515625" style="13" bestFit="1" customWidth="1"/>
    <col min="1542" max="1542" width="9.140625" style="13"/>
    <col min="1543" max="1548" width="0" style="13" hidden="1" customWidth="1"/>
    <col min="1549" max="1792" width="9.140625" style="13"/>
    <col min="1793" max="1793" width="3.85546875" style="13" bestFit="1" customWidth="1"/>
    <col min="1794" max="1794" width="30" style="13" bestFit="1" customWidth="1"/>
    <col min="1795" max="1795" width="12.5703125" style="13" customWidth="1"/>
    <col min="1796" max="1796" width="14.85546875" style="13" bestFit="1" customWidth="1"/>
    <col min="1797" max="1797" width="12.28515625" style="13" bestFit="1" customWidth="1"/>
    <col min="1798" max="1798" width="9.140625" style="13"/>
    <col min="1799" max="1804" width="0" style="13" hidden="1" customWidth="1"/>
    <col min="1805" max="2048" width="9.140625" style="13"/>
    <col min="2049" max="2049" width="3.85546875" style="13" bestFit="1" customWidth="1"/>
    <col min="2050" max="2050" width="30" style="13" bestFit="1" customWidth="1"/>
    <col min="2051" max="2051" width="12.5703125" style="13" customWidth="1"/>
    <col min="2052" max="2052" width="14.85546875" style="13" bestFit="1" customWidth="1"/>
    <col min="2053" max="2053" width="12.28515625" style="13" bestFit="1" customWidth="1"/>
    <col min="2054" max="2054" width="9.140625" style="13"/>
    <col min="2055" max="2060" width="0" style="13" hidden="1" customWidth="1"/>
    <col min="2061" max="2304" width="9.140625" style="13"/>
    <col min="2305" max="2305" width="3.85546875" style="13" bestFit="1" customWidth="1"/>
    <col min="2306" max="2306" width="30" style="13" bestFit="1" customWidth="1"/>
    <col min="2307" max="2307" width="12.5703125" style="13" customWidth="1"/>
    <col min="2308" max="2308" width="14.85546875" style="13" bestFit="1" customWidth="1"/>
    <col min="2309" max="2309" width="12.28515625" style="13" bestFit="1" customWidth="1"/>
    <col min="2310" max="2310" width="9.140625" style="13"/>
    <col min="2311" max="2316" width="0" style="13" hidden="1" customWidth="1"/>
    <col min="2317" max="2560" width="9.140625" style="13"/>
    <col min="2561" max="2561" width="3.85546875" style="13" bestFit="1" customWidth="1"/>
    <col min="2562" max="2562" width="30" style="13" bestFit="1" customWidth="1"/>
    <col min="2563" max="2563" width="12.5703125" style="13" customWidth="1"/>
    <col min="2564" max="2564" width="14.85546875" style="13" bestFit="1" customWidth="1"/>
    <col min="2565" max="2565" width="12.28515625" style="13" bestFit="1" customWidth="1"/>
    <col min="2566" max="2566" width="9.140625" style="13"/>
    <col min="2567" max="2572" width="0" style="13" hidden="1" customWidth="1"/>
    <col min="2573" max="2816" width="9.140625" style="13"/>
    <col min="2817" max="2817" width="3.85546875" style="13" bestFit="1" customWidth="1"/>
    <col min="2818" max="2818" width="30" style="13" bestFit="1" customWidth="1"/>
    <col min="2819" max="2819" width="12.5703125" style="13" customWidth="1"/>
    <col min="2820" max="2820" width="14.85546875" style="13" bestFit="1" customWidth="1"/>
    <col min="2821" max="2821" width="12.28515625" style="13" bestFit="1" customWidth="1"/>
    <col min="2822" max="2822" width="9.140625" style="13"/>
    <col min="2823" max="2828" width="0" style="13" hidden="1" customWidth="1"/>
    <col min="2829" max="3072" width="9.140625" style="13"/>
    <col min="3073" max="3073" width="3.85546875" style="13" bestFit="1" customWidth="1"/>
    <col min="3074" max="3074" width="30" style="13" bestFit="1" customWidth="1"/>
    <col min="3075" max="3075" width="12.5703125" style="13" customWidth="1"/>
    <col min="3076" max="3076" width="14.85546875" style="13" bestFit="1" customWidth="1"/>
    <col min="3077" max="3077" width="12.28515625" style="13" bestFit="1" customWidth="1"/>
    <col min="3078" max="3078" width="9.140625" style="13"/>
    <col min="3079" max="3084" width="0" style="13" hidden="1" customWidth="1"/>
    <col min="3085" max="3328" width="9.140625" style="13"/>
    <col min="3329" max="3329" width="3.85546875" style="13" bestFit="1" customWidth="1"/>
    <col min="3330" max="3330" width="30" style="13" bestFit="1" customWidth="1"/>
    <col min="3331" max="3331" width="12.5703125" style="13" customWidth="1"/>
    <col min="3332" max="3332" width="14.85546875" style="13" bestFit="1" customWidth="1"/>
    <col min="3333" max="3333" width="12.28515625" style="13" bestFit="1" customWidth="1"/>
    <col min="3334" max="3334" width="9.140625" style="13"/>
    <col min="3335" max="3340" width="0" style="13" hidden="1" customWidth="1"/>
    <col min="3341" max="3584" width="9.140625" style="13"/>
    <col min="3585" max="3585" width="3.85546875" style="13" bestFit="1" customWidth="1"/>
    <col min="3586" max="3586" width="30" style="13" bestFit="1" customWidth="1"/>
    <col min="3587" max="3587" width="12.5703125" style="13" customWidth="1"/>
    <col min="3588" max="3588" width="14.85546875" style="13" bestFit="1" customWidth="1"/>
    <col min="3589" max="3589" width="12.28515625" style="13" bestFit="1" customWidth="1"/>
    <col min="3590" max="3590" width="9.140625" style="13"/>
    <col min="3591" max="3596" width="0" style="13" hidden="1" customWidth="1"/>
    <col min="3597" max="3840" width="9.140625" style="13"/>
    <col min="3841" max="3841" width="3.85546875" style="13" bestFit="1" customWidth="1"/>
    <col min="3842" max="3842" width="30" style="13" bestFit="1" customWidth="1"/>
    <col min="3843" max="3843" width="12.5703125" style="13" customWidth="1"/>
    <col min="3844" max="3844" width="14.85546875" style="13" bestFit="1" customWidth="1"/>
    <col min="3845" max="3845" width="12.28515625" style="13" bestFit="1" customWidth="1"/>
    <col min="3846" max="3846" width="9.140625" style="13"/>
    <col min="3847" max="3852" width="0" style="13" hidden="1" customWidth="1"/>
    <col min="3853" max="4096" width="9.140625" style="13"/>
    <col min="4097" max="4097" width="3.85546875" style="13" bestFit="1" customWidth="1"/>
    <col min="4098" max="4098" width="30" style="13" bestFit="1" customWidth="1"/>
    <col min="4099" max="4099" width="12.5703125" style="13" customWidth="1"/>
    <col min="4100" max="4100" width="14.85546875" style="13" bestFit="1" customWidth="1"/>
    <col min="4101" max="4101" width="12.28515625" style="13" bestFit="1" customWidth="1"/>
    <col min="4102" max="4102" width="9.140625" style="13"/>
    <col min="4103" max="4108" width="0" style="13" hidden="1" customWidth="1"/>
    <col min="4109" max="4352" width="9.140625" style="13"/>
    <col min="4353" max="4353" width="3.85546875" style="13" bestFit="1" customWidth="1"/>
    <col min="4354" max="4354" width="30" style="13" bestFit="1" customWidth="1"/>
    <col min="4355" max="4355" width="12.5703125" style="13" customWidth="1"/>
    <col min="4356" max="4356" width="14.85546875" style="13" bestFit="1" customWidth="1"/>
    <col min="4357" max="4357" width="12.28515625" style="13" bestFit="1" customWidth="1"/>
    <col min="4358" max="4358" width="9.140625" style="13"/>
    <col min="4359" max="4364" width="0" style="13" hidden="1" customWidth="1"/>
    <col min="4365" max="4608" width="9.140625" style="13"/>
    <col min="4609" max="4609" width="3.85546875" style="13" bestFit="1" customWidth="1"/>
    <col min="4610" max="4610" width="30" style="13" bestFit="1" customWidth="1"/>
    <col min="4611" max="4611" width="12.5703125" style="13" customWidth="1"/>
    <col min="4612" max="4612" width="14.85546875" style="13" bestFit="1" customWidth="1"/>
    <col min="4613" max="4613" width="12.28515625" style="13" bestFit="1" customWidth="1"/>
    <col min="4614" max="4614" width="9.140625" style="13"/>
    <col min="4615" max="4620" width="0" style="13" hidden="1" customWidth="1"/>
    <col min="4621" max="4864" width="9.140625" style="13"/>
    <col min="4865" max="4865" width="3.85546875" style="13" bestFit="1" customWidth="1"/>
    <col min="4866" max="4866" width="30" style="13" bestFit="1" customWidth="1"/>
    <col min="4867" max="4867" width="12.5703125" style="13" customWidth="1"/>
    <col min="4868" max="4868" width="14.85546875" style="13" bestFit="1" customWidth="1"/>
    <col min="4869" max="4869" width="12.28515625" style="13" bestFit="1" customWidth="1"/>
    <col min="4870" max="4870" width="9.140625" style="13"/>
    <col min="4871" max="4876" width="0" style="13" hidden="1" customWidth="1"/>
    <col min="4877" max="5120" width="9.140625" style="13"/>
    <col min="5121" max="5121" width="3.85546875" style="13" bestFit="1" customWidth="1"/>
    <col min="5122" max="5122" width="30" style="13" bestFit="1" customWidth="1"/>
    <col min="5123" max="5123" width="12.5703125" style="13" customWidth="1"/>
    <col min="5124" max="5124" width="14.85546875" style="13" bestFit="1" customWidth="1"/>
    <col min="5125" max="5125" width="12.28515625" style="13" bestFit="1" customWidth="1"/>
    <col min="5126" max="5126" width="9.140625" style="13"/>
    <col min="5127" max="5132" width="0" style="13" hidden="1" customWidth="1"/>
    <col min="5133" max="5376" width="9.140625" style="13"/>
    <col min="5377" max="5377" width="3.85546875" style="13" bestFit="1" customWidth="1"/>
    <col min="5378" max="5378" width="30" style="13" bestFit="1" customWidth="1"/>
    <col min="5379" max="5379" width="12.5703125" style="13" customWidth="1"/>
    <col min="5380" max="5380" width="14.85546875" style="13" bestFit="1" customWidth="1"/>
    <col min="5381" max="5381" width="12.28515625" style="13" bestFit="1" customWidth="1"/>
    <col min="5382" max="5382" width="9.140625" style="13"/>
    <col min="5383" max="5388" width="0" style="13" hidden="1" customWidth="1"/>
    <col min="5389" max="5632" width="9.140625" style="13"/>
    <col min="5633" max="5633" width="3.85546875" style="13" bestFit="1" customWidth="1"/>
    <col min="5634" max="5634" width="30" style="13" bestFit="1" customWidth="1"/>
    <col min="5635" max="5635" width="12.5703125" style="13" customWidth="1"/>
    <col min="5636" max="5636" width="14.85546875" style="13" bestFit="1" customWidth="1"/>
    <col min="5637" max="5637" width="12.28515625" style="13" bestFit="1" customWidth="1"/>
    <col min="5638" max="5638" width="9.140625" style="13"/>
    <col min="5639" max="5644" width="0" style="13" hidden="1" customWidth="1"/>
    <col min="5645" max="5888" width="9.140625" style="13"/>
    <col min="5889" max="5889" width="3.85546875" style="13" bestFit="1" customWidth="1"/>
    <col min="5890" max="5890" width="30" style="13" bestFit="1" customWidth="1"/>
    <col min="5891" max="5891" width="12.5703125" style="13" customWidth="1"/>
    <col min="5892" max="5892" width="14.85546875" style="13" bestFit="1" customWidth="1"/>
    <col min="5893" max="5893" width="12.28515625" style="13" bestFit="1" customWidth="1"/>
    <col min="5894" max="5894" width="9.140625" style="13"/>
    <col min="5895" max="5900" width="0" style="13" hidden="1" customWidth="1"/>
    <col min="5901" max="6144" width="9.140625" style="13"/>
    <col min="6145" max="6145" width="3.85546875" style="13" bestFit="1" customWidth="1"/>
    <col min="6146" max="6146" width="30" style="13" bestFit="1" customWidth="1"/>
    <col min="6147" max="6147" width="12.5703125" style="13" customWidth="1"/>
    <col min="6148" max="6148" width="14.85546875" style="13" bestFit="1" customWidth="1"/>
    <col min="6149" max="6149" width="12.28515625" style="13" bestFit="1" customWidth="1"/>
    <col min="6150" max="6150" width="9.140625" style="13"/>
    <col min="6151" max="6156" width="0" style="13" hidden="1" customWidth="1"/>
    <col min="6157" max="6400" width="9.140625" style="13"/>
    <col min="6401" max="6401" width="3.85546875" style="13" bestFit="1" customWidth="1"/>
    <col min="6402" max="6402" width="30" style="13" bestFit="1" customWidth="1"/>
    <col min="6403" max="6403" width="12.5703125" style="13" customWidth="1"/>
    <col min="6404" max="6404" width="14.85546875" style="13" bestFit="1" customWidth="1"/>
    <col min="6405" max="6405" width="12.28515625" style="13" bestFit="1" customWidth="1"/>
    <col min="6406" max="6406" width="9.140625" style="13"/>
    <col min="6407" max="6412" width="0" style="13" hidden="1" customWidth="1"/>
    <col min="6413" max="6656" width="9.140625" style="13"/>
    <col min="6657" max="6657" width="3.85546875" style="13" bestFit="1" customWidth="1"/>
    <col min="6658" max="6658" width="30" style="13" bestFit="1" customWidth="1"/>
    <col min="6659" max="6659" width="12.5703125" style="13" customWidth="1"/>
    <col min="6660" max="6660" width="14.85546875" style="13" bestFit="1" customWidth="1"/>
    <col min="6661" max="6661" width="12.28515625" style="13" bestFit="1" customWidth="1"/>
    <col min="6662" max="6662" width="9.140625" style="13"/>
    <col min="6663" max="6668" width="0" style="13" hidden="1" customWidth="1"/>
    <col min="6669" max="6912" width="9.140625" style="13"/>
    <col min="6913" max="6913" width="3.85546875" style="13" bestFit="1" customWidth="1"/>
    <col min="6914" max="6914" width="30" style="13" bestFit="1" customWidth="1"/>
    <col min="6915" max="6915" width="12.5703125" style="13" customWidth="1"/>
    <col min="6916" max="6916" width="14.85546875" style="13" bestFit="1" customWidth="1"/>
    <col min="6917" max="6917" width="12.28515625" style="13" bestFit="1" customWidth="1"/>
    <col min="6918" max="6918" width="9.140625" style="13"/>
    <col min="6919" max="6924" width="0" style="13" hidden="1" customWidth="1"/>
    <col min="6925" max="7168" width="9.140625" style="13"/>
    <col min="7169" max="7169" width="3.85546875" style="13" bestFit="1" customWidth="1"/>
    <col min="7170" max="7170" width="30" style="13" bestFit="1" customWidth="1"/>
    <col min="7171" max="7171" width="12.5703125" style="13" customWidth="1"/>
    <col min="7172" max="7172" width="14.85546875" style="13" bestFit="1" customWidth="1"/>
    <col min="7173" max="7173" width="12.28515625" style="13" bestFit="1" customWidth="1"/>
    <col min="7174" max="7174" width="9.140625" style="13"/>
    <col min="7175" max="7180" width="0" style="13" hidden="1" customWidth="1"/>
    <col min="7181" max="7424" width="9.140625" style="13"/>
    <col min="7425" max="7425" width="3.85546875" style="13" bestFit="1" customWidth="1"/>
    <col min="7426" max="7426" width="30" style="13" bestFit="1" customWidth="1"/>
    <col min="7427" max="7427" width="12.5703125" style="13" customWidth="1"/>
    <col min="7428" max="7428" width="14.85546875" style="13" bestFit="1" customWidth="1"/>
    <col min="7429" max="7429" width="12.28515625" style="13" bestFit="1" customWidth="1"/>
    <col min="7430" max="7430" width="9.140625" style="13"/>
    <col min="7431" max="7436" width="0" style="13" hidden="1" customWidth="1"/>
    <col min="7437" max="7680" width="9.140625" style="13"/>
    <col min="7681" max="7681" width="3.85546875" style="13" bestFit="1" customWidth="1"/>
    <col min="7682" max="7682" width="30" style="13" bestFit="1" customWidth="1"/>
    <col min="7683" max="7683" width="12.5703125" style="13" customWidth="1"/>
    <col min="7684" max="7684" width="14.85546875" style="13" bestFit="1" customWidth="1"/>
    <col min="7685" max="7685" width="12.28515625" style="13" bestFit="1" customWidth="1"/>
    <col min="7686" max="7686" width="9.140625" style="13"/>
    <col min="7687" max="7692" width="0" style="13" hidden="1" customWidth="1"/>
    <col min="7693" max="7936" width="9.140625" style="13"/>
    <col min="7937" max="7937" width="3.85546875" style="13" bestFit="1" customWidth="1"/>
    <col min="7938" max="7938" width="30" style="13" bestFit="1" customWidth="1"/>
    <col min="7939" max="7939" width="12.5703125" style="13" customWidth="1"/>
    <col min="7940" max="7940" width="14.85546875" style="13" bestFit="1" customWidth="1"/>
    <col min="7941" max="7941" width="12.28515625" style="13" bestFit="1" customWidth="1"/>
    <col min="7942" max="7942" width="9.140625" style="13"/>
    <col min="7943" max="7948" width="0" style="13" hidden="1" customWidth="1"/>
    <col min="7949" max="8192" width="9.140625" style="13"/>
    <col min="8193" max="8193" width="3.85546875" style="13" bestFit="1" customWidth="1"/>
    <col min="8194" max="8194" width="30" style="13" bestFit="1" customWidth="1"/>
    <col min="8195" max="8195" width="12.5703125" style="13" customWidth="1"/>
    <col min="8196" max="8196" width="14.85546875" style="13" bestFit="1" customWidth="1"/>
    <col min="8197" max="8197" width="12.28515625" style="13" bestFit="1" customWidth="1"/>
    <col min="8198" max="8198" width="9.140625" style="13"/>
    <col min="8199" max="8204" width="0" style="13" hidden="1" customWidth="1"/>
    <col min="8205" max="8448" width="9.140625" style="13"/>
    <col min="8449" max="8449" width="3.85546875" style="13" bestFit="1" customWidth="1"/>
    <col min="8450" max="8450" width="30" style="13" bestFit="1" customWidth="1"/>
    <col min="8451" max="8451" width="12.5703125" style="13" customWidth="1"/>
    <col min="8452" max="8452" width="14.85546875" style="13" bestFit="1" customWidth="1"/>
    <col min="8453" max="8453" width="12.28515625" style="13" bestFit="1" customWidth="1"/>
    <col min="8454" max="8454" width="9.140625" style="13"/>
    <col min="8455" max="8460" width="0" style="13" hidden="1" customWidth="1"/>
    <col min="8461" max="8704" width="9.140625" style="13"/>
    <col min="8705" max="8705" width="3.85546875" style="13" bestFit="1" customWidth="1"/>
    <col min="8706" max="8706" width="30" style="13" bestFit="1" customWidth="1"/>
    <col min="8707" max="8707" width="12.5703125" style="13" customWidth="1"/>
    <col min="8708" max="8708" width="14.85546875" style="13" bestFit="1" customWidth="1"/>
    <col min="8709" max="8709" width="12.28515625" style="13" bestFit="1" customWidth="1"/>
    <col min="8710" max="8710" width="9.140625" style="13"/>
    <col min="8711" max="8716" width="0" style="13" hidden="1" customWidth="1"/>
    <col min="8717" max="8960" width="9.140625" style="13"/>
    <col min="8961" max="8961" width="3.85546875" style="13" bestFit="1" customWidth="1"/>
    <col min="8962" max="8962" width="30" style="13" bestFit="1" customWidth="1"/>
    <col min="8963" max="8963" width="12.5703125" style="13" customWidth="1"/>
    <col min="8964" max="8964" width="14.85546875" style="13" bestFit="1" customWidth="1"/>
    <col min="8965" max="8965" width="12.28515625" style="13" bestFit="1" customWidth="1"/>
    <col min="8966" max="8966" width="9.140625" style="13"/>
    <col min="8967" max="8972" width="0" style="13" hidden="1" customWidth="1"/>
    <col min="8973" max="9216" width="9.140625" style="13"/>
    <col min="9217" max="9217" width="3.85546875" style="13" bestFit="1" customWidth="1"/>
    <col min="9218" max="9218" width="30" style="13" bestFit="1" customWidth="1"/>
    <col min="9219" max="9219" width="12.5703125" style="13" customWidth="1"/>
    <col min="9220" max="9220" width="14.85546875" style="13" bestFit="1" customWidth="1"/>
    <col min="9221" max="9221" width="12.28515625" style="13" bestFit="1" customWidth="1"/>
    <col min="9222" max="9222" width="9.140625" style="13"/>
    <col min="9223" max="9228" width="0" style="13" hidden="1" customWidth="1"/>
    <col min="9229" max="9472" width="9.140625" style="13"/>
    <col min="9473" max="9473" width="3.85546875" style="13" bestFit="1" customWidth="1"/>
    <col min="9474" max="9474" width="30" style="13" bestFit="1" customWidth="1"/>
    <col min="9475" max="9475" width="12.5703125" style="13" customWidth="1"/>
    <col min="9476" max="9476" width="14.85546875" style="13" bestFit="1" customWidth="1"/>
    <col min="9477" max="9477" width="12.28515625" style="13" bestFit="1" customWidth="1"/>
    <col min="9478" max="9478" width="9.140625" style="13"/>
    <col min="9479" max="9484" width="0" style="13" hidden="1" customWidth="1"/>
    <col min="9485" max="9728" width="9.140625" style="13"/>
    <col min="9729" max="9729" width="3.85546875" style="13" bestFit="1" customWidth="1"/>
    <col min="9730" max="9730" width="30" style="13" bestFit="1" customWidth="1"/>
    <col min="9731" max="9731" width="12.5703125" style="13" customWidth="1"/>
    <col min="9732" max="9732" width="14.85546875" style="13" bestFit="1" customWidth="1"/>
    <col min="9733" max="9733" width="12.28515625" style="13" bestFit="1" customWidth="1"/>
    <col min="9734" max="9734" width="9.140625" style="13"/>
    <col min="9735" max="9740" width="0" style="13" hidden="1" customWidth="1"/>
    <col min="9741" max="9984" width="9.140625" style="13"/>
    <col min="9985" max="9985" width="3.85546875" style="13" bestFit="1" customWidth="1"/>
    <col min="9986" max="9986" width="30" style="13" bestFit="1" customWidth="1"/>
    <col min="9987" max="9987" width="12.5703125" style="13" customWidth="1"/>
    <col min="9988" max="9988" width="14.85546875" style="13" bestFit="1" customWidth="1"/>
    <col min="9989" max="9989" width="12.28515625" style="13" bestFit="1" customWidth="1"/>
    <col min="9990" max="9990" width="9.140625" style="13"/>
    <col min="9991" max="9996" width="0" style="13" hidden="1" customWidth="1"/>
    <col min="9997" max="10240" width="9.140625" style="13"/>
    <col min="10241" max="10241" width="3.85546875" style="13" bestFit="1" customWidth="1"/>
    <col min="10242" max="10242" width="30" style="13" bestFit="1" customWidth="1"/>
    <col min="10243" max="10243" width="12.5703125" style="13" customWidth="1"/>
    <col min="10244" max="10244" width="14.85546875" style="13" bestFit="1" customWidth="1"/>
    <col min="10245" max="10245" width="12.28515625" style="13" bestFit="1" customWidth="1"/>
    <col min="10246" max="10246" width="9.140625" style="13"/>
    <col min="10247" max="10252" width="0" style="13" hidden="1" customWidth="1"/>
    <col min="10253" max="10496" width="9.140625" style="13"/>
    <col min="10497" max="10497" width="3.85546875" style="13" bestFit="1" customWidth="1"/>
    <col min="10498" max="10498" width="30" style="13" bestFit="1" customWidth="1"/>
    <col min="10499" max="10499" width="12.5703125" style="13" customWidth="1"/>
    <col min="10500" max="10500" width="14.85546875" style="13" bestFit="1" customWidth="1"/>
    <col min="10501" max="10501" width="12.28515625" style="13" bestFit="1" customWidth="1"/>
    <col min="10502" max="10502" width="9.140625" style="13"/>
    <col min="10503" max="10508" width="0" style="13" hidden="1" customWidth="1"/>
    <col min="10509" max="10752" width="9.140625" style="13"/>
    <col min="10753" max="10753" width="3.85546875" style="13" bestFit="1" customWidth="1"/>
    <col min="10754" max="10754" width="30" style="13" bestFit="1" customWidth="1"/>
    <col min="10755" max="10755" width="12.5703125" style="13" customWidth="1"/>
    <col min="10756" max="10756" width="14.85546875" style="13" bestFit="1" customWidth="1"/>
    <col min="10757" max="10757" width="12.28515625" style="13" bestFit="1" customWidth="1"/>
    <col min="10758" max="10758" width="9.140625" style="13"/>
    <col min="10759" max="10764" width="0" style="13" hidden="1" customWidth="1"/>
    <col min="10765" max="11008" width="9.140625" style="13"/>
    <col min="11009" max="11009" width="3.85546875" style="13" bestFit="1" customWidth="1"/>
    <col min="11010" max="11010" width="30" style="13" bestFit="1" customWidth="1"/>
    <col min="11011" max="11011" width="12.5703125" style="13" customWidth="1"/>
    <col min="11012" max="11012" width="14.85546875" style="13" bestFit="1" customWidth="1"/>
    <col min="11013" max="11013" width="12.28515625" style="13" bestFit="1" customWidth="1"/>
    <col min="11014" max="11014" width="9.140625" style="13"/>
    <col min="11015" max="11020" width="0" style="13" hidden="1" customWidth="1"/>
    <col min="11021" max="11264" width="9.140625" style="13"/>
    <col min="11265" max="11265" width="3.85546875" style="13" bestFit="1" customWidth="1"/>
    <col min="11266" max="11266" width="30" style="13" bestFit="1" customWidth="1"/>
    <col min="11267" max="11267" width="12.5703125" style="13" customWidth="1"/>
    <col min="11268" max="11268" width="14.85546875" style="13" bestFit="1" customWidth="1"/>
    <col min="11269" max="11269" width="12.28515625" style="13" bestFit="1" customWidth="1"/>
    <col min="11270" max="11270" width="9.140625" style="13"/>
    <col min="11271" max="11276" width="0" style="13" hidden="1" customWidth="1"/>
    <col min="11277" max="11520" width="9.140625" style="13"/>
    <col min="11521" max="11521" width="3.85546875" style="13" bestFit="1" customWidth="1"/>
    <col min="11522" max="11522" width="30" style="13" bestFit="1" customWidth="1"/>
    <col min="11523" max="11523" width="12.5703125" style="13" customWidth="1"/>
    <col min="11524" max="11524" width="14.85546875" style="13" bestFit="1" customWidth="1"/>
    <col min="11525" max="11525" width="12.28515625" style="13" bestFit="1" customWidth="1"/>
    <col min="11526" max="11526" width="9.140625" style="13"/>
    <col min="11527" max="11532" width="0" style="13" hidden="1" customWidth="1"/>
    <col min="11533" max="11776" width="9.140625" style="13"/>
    <col min="11777" max="11777" width="3.85546875" style="13" bestFit="1" customWidth="1"/>
    <col min="11778" max="11778" width="30" style="13" bestFit="1" customWidth="1"/>
    <col min="11779" max="11779" width="12.5703125" style="13" customWidth="1"/>
    <col min="11780" max="11780" width="14.85546875" style="13" bestFit="1" customWidth="1"/>
    <col min="11781" max="11781" width="12.28515625" style="13" bestFit="1" customWidth="1"/>
    <col min="11782" max="11782" width="9.140625" style="13"/>
    <col min="11783" max="11788" width="0" style="13" hidden="1" customWidth="1"/>
    <col min="11789" max="12032" width="9.140625" style="13"/>
    <col min="12033" max="12033" width="3.85546875" style="13" bestFit="1" customWidth="1"/>
    <col min="12034" max="12034" width="30" style="13" bestFit="1" customWidth="1"/>
    <col min="12035" max="12035" width="12.5703125" style="13" customWidth="1"/>
    <col min="12036" max="12036" width="14.85546875" style="13" bestFit="1" customWidth="1"/>
    <col min="12037" max="12037" width="12.28515625" style="13" bestFit="1" customWidth="1"/>
    <col min="12038" max="12038" width="9.140625" style="13"/>
    <col min="12039" max="12044" width="0" style="13" hidden="1" customWidth="1"/>
    <col min="12045" max="12288" width="9.140625" style="13"/>
    <col min="12289" max="12289" width="3.85546875" style="13" bestFit="1" customWidth="1"/>
    <col min="12290" max="12290" width="30" style="13" bestFit="1" customWidth="1"/>
    <col min="12291" max="12291" width="12.5703125" style="13" customWidth="1"/>
    <col min="12292" max="12292" width="14.85546875" style="13" bestFit="1" customWidth="1"/>
    <col min="12293" max="12293" width="12.28515625" style="13" bestFit="1" customWidth="1"/>
    <col min="12294" max="12294" width="9.140625" style="13"/>
    <col min="12295" max="12300" width="0" style="13" hidden="1" customWidth="1"/>
    <col min="12301" max="12544" width="9.140625" style="13"/>
    <col min="12545" max="12545" width="3.85546875" style="13" bestFit="1" customWidth="1"/>
    <col min="12546" max="12546" width="30" style="13" bestFit="1" customWidth="1"/>
    <col min="12547" max="12547" width="12.5703125" style="13" customWidth="1"/>
    <col min="12548" max="12548" width="14.85546875" style="13" bestFit="1" customWidth="1"/>
    <col min="12549" max="12549" width="12.28515625" style="13" bestFit="1" customWidth="1"/>
    <col min="12550" max="12550" width="9.140625" style="13"/>
    <col min="12551" max="12556" width="0" style="13" hidden="1" customWidth="1"/>
    <col min="12557" max="12800" width="9.140625" style="13"/>
    <col min="12801" max="12801" width="3.85546875" style="13" bestFit="1" customWidth="1"/>
    <col min="12802" max="12802" width="30" style="13" bestFit="1" customWidth="1"/>
    <col min="12803" max="12803" width="12.5703125" style="13" customWidth="1"/>
    <col min="12804" max="12804" width="14.85546875" style="13" bestFit="1" customWidth="1"/>
    <col min="12805" max="12805" width="12.28515625" style="13" bestFit="1" customWidth="1"/>
    <col min="12806" max="12806" width="9.140625" style="13"/>
    <col min="12807" max="12812" width="0" style="13" hidden="1" customWidth="1"/>
    <col min="12813" max="13056" width="9.140625" style="13"/>
    <col min="13057" max="13057" width="3.85546875" style="13" bestFit="1" customWidth="1"/>
    <col min="13058" max="13058" width="30" style="13" bestFit="1" customWidth="1"/>
    <col min="13059" max="13059" width="12.5703125" style="13" customWidth="1"/>
    <col min="13060" max="13060" width="14.85546875" style="13" bestFit="1" customWidth="1"/>
    <col min="13061" max="13061" width="12.28515625" style="13" bestFit="1" customWidth="1"/>
    <col min="13062" max="13062" width="9.140625" style="13"/>
    <col min="13063" max="13068" width="0" style="13" hidden="1" customWidth="1"/>
    <col min="13069" max="13312" width="9.140625" style="13"/>
    <col min="13313" max="13313" width="3.85546875" style="13" bestFit="1" customWidth="1"/>
    <col min="13314" max="13314" width="30" style="13" bestFit="1" customWidth="1"/>
    <col min="13315" max="13315" width="12.5703125" style="13" customWidth="1"/>
    <col min="13316" max="13316" width="14.85546875" style="13" bestFit="1" customWidth="1"/>
    <col min="13317" max="13317" width="12.28515625" style="13" bestFit="1" customWidth="1"/>
    <col min="13318" max="13318" width="9.140625" style="13"/>
    <col min="13319" max="13324" width="0" style="13" hidden="1" customWidth="1"/>
    <col min="13325" max="13568" width="9.140625" style="13"/>
    <col min="13569" max="13569" width="3.85546875" style="13" bestFit="1" customWidth="1"/>
    <col min="13570" max="13570" width="30" style="13" bestFit="1" customWidth="1"/>
    <col min="13571" max="13571" width="12.5703125" style="13" customWidth="1"/>
    <col min="13572" max="13572" width="14.85546875" style="13" bestFit="1" customWidth="1"/>
    <col min="13573" max="13573" width="12.28515625" style="13" bestFit="1" customWidth="1"/>
    <col min="13574" max="13574" width="9.140625" style="13"/>
    <col min="13575" max="13580" width="0" style="13" hidden="1" customWidth="1"/>
    <col min="13581" max="13824" width="9.140625" style="13"/>
    <col min="13825" max="13825" width="3.85546875" style="13" bestFit="1" customWidth="1"/>
    <col min="13826" max="13826" width="30" style="13" bestFit="1" customWidth="1"/>
    <col min="13827" max="13827" width="12.5703125" style="13" customWidth="1"/>
    <col min="13828" max="13828" width="14.85546875" style="13" bestFit="1" customWidth="1"/>
    <col min="13829" max="13829" width="12.28515625" style="13" bestFit="1" customWidth="1"/>
    <col min="13830" max="13830" width="9.140625" style="13"/>
    <col min="13831" max="13836" width="0" style="13" hidden="1" customWidth="1"/>
    <col min="13837" max="14080" width="9.140625" style="13"/>
    <col min="14081" max="14081" width="3.85546875" style="13" bestFit="1" customWidth="1"/>
    <col min="14082" max="14082" width="30" style="13" bestFit="1" customWidth="1"/>
    <col min="14083" max="14083" width="12.5703125" style="13" customWidth="1"/>
    <col min="14084" max="14084" width="14.85546875" style="13" bestFit="1" customWidth="1"/>
    <col min="14085" max="14085" width="12.28515625" style="13" bestFit="1" customWidth="1"/>
    <col min="14086" max="14086" width="9.140625" style="13"/>
    <col min="14087" max="14092" width="0" style="13" hidden="1" customWidth="1"/>
    <col min="14093" max="14336" width="9.140625" style="13"/>
    <col min="14337" max="14337" width="3.85546875" style="13" bestFit="1" customWidth="1"/>
    <col min="14338" max="14338" width="30" style="13" bestFit="1" customWidth="1"/>
    <col min="14339" max="14339" width="12.5703125" style="13" customWidth="1"/>
    <col min="14340" max="14340" width="14.85546875" style="13" bestFit="1" customWidth="1"/>
    <col min="14341" max="14341" width="12.28515625" style="13" bestFit="1" customWidth="1"/>
    <col min="14342" max="14342" width="9.140625" style="13"/>
    <col min="14343" max="14348" width="0" style="13" hidden="1" customWidth="1"/>
    <col min="14349" max="14592" width="9.140625" style="13"/>
    <col min="14593" max="14593" width="3.85546875" style="13" bestFit="1" customWidth="1"/>
    <col min="14594" max="14594" width="30" style="13" bestFit="1" customWidth="1"/>
    <col min="14595" max="14595" width="12.5703125" style="13" customWidth="1"/>
    <col min="14596" max="14596" width="14.85546875" style="13" bestFit="1" customWidth="1"/>
    <col min="14597" max="14597" width="12.28515625" style="13" bestFit="1" customWidth="1"/>
    <col min="14598" max="14598" width="9.140625" style="13"/>
    <col min="14599" max="14604" width="0" style="13" hidden="1" customWidth="1"/>
    <col min="14605" max="14848" width="9.140625" style="13"/>
    <col min="14849" max="14849" width="3.85546875" style="13" bestFit="1" customWidth="1"/>
    <col min="14850" max="14850" width="30" style="13" bestFit="1" customWidth="1"/>
    <col min="14851" max="14851" width="12.5703125" style="13" customWidth="1"/>
    <col min="14852" max="14852" width="14.85546875" style="13" bestFit="1" customWidth="1"/>
    <col min="14853" max="14853" width="12.28515625" style="13" bestFit="1" customWidth="1"/>
    <col min="14854" max="14854" width="9.140625" style="13"/>
    <col min="14855" max="14860" width="0" style="13" hidden="1" customWidth="1"/>
    <col min="14861" max="15104" width="9.140625" style="13"/>
    <col min="15105" max="15105" width="3.85546875" style="13" bestFit="1" customWidth="1"/>
    <col min="15106" max="15106" width="30" style="13" bestFit="1" customWidth="1"/>
    <col min="15107" max="15107" width="12.5703125" style="13" customWidth="1"/>
    <col min="15108" max="15108" width="14.85546875" style="13" bestFit="1" customWidth="1"/>
    <col min="15109" max="15109" width="12.28515625" style="13" bestFit="1" customWidth="1"/>
    <col min="15110" max="15110" width="9.140625" style="13"/>
    <col min="15111" max="15116" width="0" style="13" hidden="1" customWidth="1"/>
    <col min="15117" max="15360" width="9.140625" style="13"/>
    <col min="15361" max="15361" width="3.85546875" style="13" bestFit="1" customWidth="1"/>
    <col min="15362" max="15362" width="30" style="13" bestFit="1" customWidth="1"/>
    <col min="15363" max="15363" width="12.5703125" style="13" customWidth="1"/>
    <col min="15364" max="15364" width="14.85546875" style="13" bestFit="1" customWidth="1"/>
    <col min="15365" max="15365" width="12.28515625" style="13" bestFit="1" customWidth="1"/>
    <col min="15366" max="15366" width="9.140625" style="13"/>
    <col min="15367" max="15372" width="0" style="13" hidden="1" customWidth="1"/>
    <col min="15373" max="15616" width="9.140625" style="13"/>
    <col min="15617" max="15617" width="3.85546875" style="13" bestFit="1" customWidth="1"/>
    <col min="15618" max="15618" width="30" style="13" bestFit="1" customWidth="1"/>
    <col min="15619" max="15619" width="12.5703125" style="13" customWidth="1"/>
    <col min="15620" max="15620" width="14.85546875" style="13" bestFit="1" customWidth="1"/>
    <col min="15621" max="15621" width="12.28515625" style="13" bestFit="1" customWidth="1"/>
    <col min="15622" max="15622" width="9.140625" style="13"/>
    <col min="15623" max="15628" width="0" style="13" hidden="1" customWidth="1"/>
    <col min="15629" max="15872" width="9.140625" style="13"/>
    <col min="15873" max="15873" width="3.85546875" style="13" bestFit="1" customWidth="1"/>
    <col min="15874" max="15874" width="30" style="13" bestFit="1" customWidth="1"/>
    <col min="15875" max="15875" width="12.5703125" style="13" customWidth="1"/>
    <col min="15876" max="15876" width="14.85546875" style="13" bestFit="1" customWidth="1"/>
    <col min="15877" max="15877" width="12.28515625" style="13" bestFit="1" customWidth="1"/>
    <col min="15878" max="15878" width="9.140625" style="13"/>
    <col min="15879" max="15884" width="0" style="13" hidden="1" customWidth="1"/>
    <col min="15885" max="16128" width="9.140625" style="13"/>
    <col min="16129" max="16129" width="3.85546875" style="13" bestFit="1" customWidth="1"/>
    <col min="16130" max="16130" width="30" style="13" bestFit="1" customWidth="1"/>
    <col min="16131" max="16131" width="12.5703125" style="13" customWidth="1"/>
    <col min="16132" max="16132" width="14.85546875" style="13" bestFit="1" customWidth="1"/>
    <col min="16133" max="16133" width="12.28515625" style="13" bestFit="1" customWidth="1"/>
    <col min="16134" max="16134" width="9.140625" style="13"/>
    <col min="16135" max="16140" width="0" style="13" hidden="1" customWidth="1"/>
    <col min="16141" max="16384" width="9.140625" style="13"/>
  </cols>
  <sheetData>
    <row r="1" spans="1:11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11" hidden="1">
      <c r="B2" s="13" t="s">
        <v>319</v>
      </c>
      <c r="C2" s="13" t="s">
        <v>320</v>
      </c>
      <c r="D2" s="13" t="s">
        <v>321</v>
      </c>
      <c r="E2" s="13" t="s">
        <v>322</v>
      </c>
    </row>
    <row r="3" spans="1:11" ht="15">
      <c r="A3" s="12" t="s">
        <v>77</v>
      </c>
      <c r="B3" s="19" t="s">
        <v>87</v>
      </c>
      <c r="C3" s="19" t="s">
        <v>88</v>
      </c>
      <c r="D3" s="19" t="s">
        <v>80</v>
      </c>
      <c r="E3" s="19" t="s">
        <v>89</v>
      </c>
      <c r="J3" s="13" t="s">
        <v>323</v>
      </c>
      <c r="K3" s="13" t="s">
        <v>324</v>
      </c>
    </row>
    <row r="4" spans="1:11">
      <c r="A4" s="8">
        <v>96</v>
      </c>
      <c r="B4" s="10" t="s">
        <v>278</v>
      </c>
      <c r="C4" s="5">
        <v>24727</v>
      </c>
      <c r="D4" s="10" t="s">
        <v>314</v>
      </c>
      <c r="E4" s="10" t="s">
        <v>280</v>
      </c>
      <c r="G4" s="13">
        <v>16859.37</v>
      </c>
      <c r="H4" s="13">
        <v>1685.94</v>
      </c>
      <c r="I4" s="13">
        <f>+G4+H4</f>
        <v>18545.309999999998</v>
      </c>
      <c r="J4" s="13">
        <f>+I4/30*40</f>
        <v>24727.079999999994</v>
      </c>
      <c r="K4" s="13">
        <f>+I4/30*5</f>
        <v>3090.8849999999993</v>
      </c>
    </row>
    <row r="5" spans="1:11">
      <c r="A5" s="8">
        <v>96</v>
      </c>
      <c r="B5" s="20" t="s">
        <v>279</v>
      </c>
      <c r="C5" s="5">
        <v>3091</v>
      </c>
      <c r="D5" s="10" t="s">
        <v>314</v>
      </c>
      <c r="E5" s="10" t="s">
        <v>280</v>
      </c>
    </row>
    <row r="6" spans="1:11">
      <c r="A6" s="8">
        <v>96</v>
      </c>
      <c r="B6" s="20" t="s">
        <v>281</v>
      </c>
      <c r="C6" s="5">
        <v>3091</v>
      </c>
      <c r="D6" s="10" t="s">
        <v>314</v>
      </c>
      <c r="E6" s="10" t="s">
        <v>280</v>
      </c>
    </row>
    <row r="7" spans="1:11">
      <c r="A7" s="8">
        <v>160</v>
      </c>
      <c r="B7" s="10" t="s">
        <v>278</v>
      </c>
      <c r="C7" s="5">
        <v>15178</v>
      </c>
      <c r="D7" s="10" t="s">
        <v>314</v>
      </c>
      <c r="E7" s="10" t="s">
        <v>280</v>
      </c>
      <c r="G7" s="13">
        <v>11383.14</v>
      </c>
      <c r="H7" s="13">
        <v>0</v>
      </c>
      <c r="I7" s="13">
        <f>+G7+H7</f>
        <v>11383.14</v>
      </c>
      <c r="J7" s="13">
        <f>+I7/30*40</f>
        <v>15177.52</v>
      </c>
      <c r="K7" s="13">
        <f>+I7/30*5</f>
        <v>1897.19</v>
      </c>
    </row>
    <row r="8" spans="1:11">
      <c r="A8" s="8">
        <v>160</v>
      </c>
      <c r="B8" s="20" t="s">
        <v>279</v>
      </c>
      <c r="C8" s="5">
        <v>1897</v>
      </c>
      <c r="D8" s="10" t="s">
        <v>314</v>
      </c>
      <c r="E8" s="10" t="s">
        <v>280</v>
      </c>
    </row>
    <row r="9" spans="1:11">
      <c r="A9" s="8">
        <v>160</v>
      </c>
      <c r="B9" s="20" t="s">
        <v>281</v>
      </c>
      <c r="C9" s="5">
        <v>1897</v>
      </c>
      <c r="D9" s="10" t="s">
        <v>314</v>
      </c>
      <c r="E9" s="10" t="s">
        <v>280</v>
      </c>
    </row>
    <row r="10" spans="1:11">
      <c r="A10" s="8">
        <v>25</v>
      </c>
      <c r="B10" s="10" t="s">
        <v>278</v>
      </c>
      <c r="C10" s="5">
        <v>29229</v>
      </c>
      <c r="D10" s="10" t="s">
        <v>314</v>
      </c>
      <c r="E10" s="10" t="s">
        <v>280</v>
      </c>
      <c r="G10" s="13">
        <v>17537.259999999998</v>
      </c>
      <c r="H10" s="13">
        <v>4384.34</v>
      </c>
      <c r="I10" s="13">
        <f>+G10+H10</f>
        <v>21921.599999999999</v>
      </c>
      <c r="J10" s="13">
        <f>+I10/30*40</f>
        <v>29228.799999999996</v>
      </c>
      <c r="K10" s="13">
        <f>+I10/30*5</f>
        <v>3653.5999999999995</v>
      </c>
    </row>
    <row r="11" spans="1:11">
      <c r="A11" s="8">
        <v>25</v>
      </c>
      <c r="B11" s="20" t="s">
        <v>279</v>
      </c>
      <c r="C11" s="5">
        <v>3654</v>
      </c>
      <c r="D11" s="10" t="s">
        <v>314</v>
      </c>
      <c r="E11" s="10" t="s">
        <v>280</v>
      </c>
    </row>
    <row r="12" spans="1:11">
      <c r="A12" s="8">
        <v>25</v>
      </c>
      <c r="B12" s="20" t="s">
        <v>281</v>
      </c>
      <c r="C12" s="5">
        <v>3654</v>
      </c>
      <c r="D12" s="10" t="s">
        <v>314</v>
      </c>
      <c r="E12" s="10" t="s">
        <v>280</v>
      </c>
    </row>
    <row r="13" spans="1:11">
      <c r="A13" s="8">
        <v>171</v>
      </c>
      <c r="B13" s="10" t="s">
        <v>278</v>
      </c>
      <c r="C13" s="5">
        <v>50800</v>
      </c>
      <c r="D13" s="10" t="s">
        <v>314</v>
      </c>
      <c r="E13" s="10" t="s">
        <v>280</v>
      </c>
      <c r="G13" s="13">
        <v>38100</v>
      </c>
      <c r="H13" s="13">
        <v>0</v>
      </c>
      <c r="I13" s="13">
        <f>+G13+H13</f>
        <v>38100</v>
      </c>
      <c r="J13" s="13">
        <f>+I13/30*40</f>
        <v>50800</v>
      </c>
      <c r="K13" s="13">
        <f>+I13/30*5</f>
        <v>6350</v>
      </c>
    </row>
    <row r="14" spans="1:11">
      <c r="A14" s="8">
        <v>171</v>
      </c>
      <c r="B14" s="20" t="s">
        <v>279</v>
      </c>
      <c r="C14" s="5">
        <v>6350</v>
      </c>
      <c r="D14" s="10" t="s">
        <v>314</v>
      </c>
      <c r="E14" s="10" t="s">
        <v>280</v>
      </c>
    </row>
    <row r="15" spans="1:11">
      <c r="A15" s="8">
        <v>171</v>
      </c>
      <c r="B15" s="20" t="s">
        <v>281</v>
      </c>
      <c r="C15" s="5">
        <v>6350</v>
      </c>
      <c r="D15" s="10" t="s">
        <v>314</v>
      </c>
      <c r="E15" s="10" t="s">
        <v>280</v>
      </c>
    </row>
    <row r="16" spans="1:11">
      <c r="A16" s="8">
        <v>29</v>
      </c>
      <c r="B16" s="10" t="s">
        <v>278</v>
      </c>
      <c r="C16" s="5">
        <v>29229</v>
      </c>
      <c r="D16" s="10" t="s">
        <v>314</v>
      </c>
      <c r="E16" s="10" t="s">
        <v>280</v>
      </c>
      <c r="G16" s="13">
        <v>17537.259999999998</v>
      </c>
      <c r="H16" s="13">
        <v>4384.34</v>
      </c>
      <c r="I16" s="13">
        <f>+G16+H16</f>
        <v>21921.599999999999</v>
      </c>
      <c r="J16" s="13">
        <f>+I16/30*40</f>
        <v>29228.799999999996</v>
      </c>
      <c r="K16" s="13">
        <f>+I16/30*5</f>
        <v>3653.5999999999995</v>
      </c>
    </row>
    <row r="17" spans="1:11">
      <c r="A17" s="8">
        <v>29</v>
      </c>
      <c r="B17" s="20" t="s">
        <v>279</v>
      </c>
      <c r="C17" s="5">
        <v>3654</v>
      </c>
      <c r="D17" s="10" t="s">
        <v>314</v>
      </c>
      <c r="E17" s="10" t="s">
        <v>280</v>
      </c>
    </row>
    <row r="18" spans="1:11">
      <c r="A18" s="8">
        <v>29</v>
      </c>
      <c r="B18" s="20" t="s">
        <v>281</v>
      </c>
      <c r="C18" s="5">
        <v>3654</v>
      </c>
      <c r="D18" s="10" t="s">
        <v>314</v>
      </c>
      <c r="E18" s="10" t="s">
        <v>280</v>
      </c>
    </row>
    <row r="19" spans="1:11" ht="12.95" customHeight="1">
      <c r="A19" s="8">
        <v>16</v>
      </c>
      <c r="B19" s="10" t="s">
        <v>278</v>
      </c>
      <c r="C19" s="5">
        <v>29229</v>
      </c>
      <c r="D19" s="10" t="s">
        <v>314</v>
      </c>
      <c r="E19" s="10" t="s">
        <v>280</v>
      </c>
      <c r="G19" s="13">
        <v>17537.259999999998</v>
      </c>
      <c r="H19" s="13">
        <v>4384.34</v>
      </c>
      <c r="I19" s="13">
        <f>+G19+H19</f>
        <v>21921.599999999999</v>
      </c>
      <c r="J19" s="13">
        <f>+I19/30*40</f>
        <v>29228.799999999996</v>
      </c>
      <c r="K19" s="13">
        <f>+I19/30*5</f>
        <v>3653.5999999999995</v>
      </c>
    </row>
    <row r="20" spans="1:11">
      <c r="A20" s="8">
        <v>16</v>
      </c>
      <c r="B20" s="20" t="s">
        <v>279</v>
      </c>
      <c r="C20" s="5">
        <v>3654</v>
      </c>
      <c r="D20" s="10" t="s">
        <v>314</v>
      </c>
      <c r="E20" s="10" t="s">
        <v>280</v>
      </c>
    </row>
    <row r="21" spans="1:11">
      <c r="A21" s="8">
        <v>16</v>
      </c>
      <c r="B21" s="20" t="s">
        <v>281</v>
      </c>
      <c r="C21" s="5">
        <v>3654</v>
      </c>
      <c r="D21" s="10" t="s">
        <v>314</v>
      </c>
      <c r="E21" s="10" t="s">
        <v>280</v>
      </c>
    </row>
    <row r="22" spans="1:11">
      <c r="A22" s="8">
        <v>40</v>
      </c>
      <c r="B22" s="10" t="s">
        <v>278</v>
      </c>
      <c r="C22" s="5">
        <v>28060</v>
      </c>
      <c r="D22" s="10" t="s">
        <v>314</v>
      </c>
      <c r="E22" s="10" t="s">
        <v>280</v>
      </c>
      <c r="G22" s="13">
        <v>17537.259999999998</v>
      </c>
      <c r="H22" s="13">
        <v>3507.49</v>
      </c>
      <c r="I22" s="13">
        <f>+G22+H22</f>
        <v>21044.75</v>
      </c>
      <c r="J22" s="13">
        <f>+I22/30*40</f>
        <v>28059.666666666668</v>
      </c>
      <c r="K22" s="13">
        <f>+I22/30*5</f>
        <v>3507.4583333333335</v>
      </c>
    </row>
    <row r="23" spans="1:11">
      <c r="A23" s="8">
        <v>40</v>
      </c>
      <c r="B23" s="20" t="s">
        <v>279</v>
      </c>
      <c r="C23" s="5">
        <v>3507</v>
      </c>
      <c r="D23" s="10" t="s">
        <v>314</v>
      </c>
      <c r="E23" s="10" t="s">
        <v>280</v>
      </c>
    </row>
    <row r="24" spans="1:11">
      <c r="A24" s="8">
        <v>40</v>
      </c>
      <c r="B24" s="20" t="s">
        <v>281</v>
      </c>
      <c r="C24" s="5">
        <v>3507</v>
      </c>
      <c r="D24" s="10" t="s">
        <v>314</v>
      </c>
      <c r="E24" s="10" t="s">
        <v>280</v>
      </c>
    </row>
    <row r="25" spans="1:11">
      <c r="A25" s="8">
        <v>165</v>
      </c>
      <c r="B25" s="10" t="s">
        <v>278</v>
      </c>
      <c r="C25" s="5">
        <v>18493</v>
      </c>
      <c r="D25" s="10" t="s">
        <v>314</v>
      </c>
      <c r="E25" s="10" t="s">
        <v>280</v>
      </c>
      <c r="G25" s="13">
        <v>13869.77</v>
      </c>
      <c r="H25" s="13">
        <v>0</v>
      </c>
      <c r="I25" s="13">
        <f>+G25+H25</f>
        <v>13869.77</v>
      </c>
      <c r="J25" s="13">
        <f>+I25/30*40</f>
        <v>18493.026666666668</v>
      </c>
      <c r="K25" s="13">
        <f>+I25/30*5</f>
        <v>2311.6283333333336</v>
      </c>
    </row>
    <row r="26" spans="1:11">
      <c r="A26" s="8">
        <v>165</v>
      </c>
      <c r="B26" s="20" t="s">
        <v>279</v>
      </c>
      <c r="C26" s="5">
        <v>2312</v>
      </c>
      <c r="D26" s="10" t="s">
        <v>314</v>
      </c>
      <c r="E26" s="10" t="s">
        <v>280</v>
      </c>
    </row>
    <row r="27" spans="1:11">
      <c r="A27" s="8">
        <v>165</v>
      </c>
      <c r="B27" s="20" t="s">
        <v>281</v>
      </c>
      <c r="C27" s="5">
        <v>2312</v>
      </c>
      <c r="D27" s="10" t="s">
        <v>314</v>
      </c>
      <c r="E27" s="10" t="s">
        <v>280</v>
      </c>
    </row>
    <row r="28" spans="1:11">
      <c r="A28" s="8">
        <v>6</v>
      </c>
      <c r="B28" s="10" t="s">
        <v>278</v>
      </c>
      <c r="C28" s="5">
        <v>24727</v>
      </c>
      <c r="D28" s="10" t="s">
        <v>314</v>
      </c>
      <c r="E28" s="10" t="s">
        <v>280</v>
      </c>
      <c r="G28" s="13">
        <v>16859.37</v>
      </c>
      <c r="H28" s="13">
        <v>1685.94</v>
      </c>
      <c r="I28" s="13">
        <f>+G28+H28</f>
        <v>18545.309999999998</v>
      </c>
      <c r="J28" s="13">
        <f>+I28/30*40</f>
        <v>24727.079999999994</v>
      </c>
      <c r="K28" s="13">
        <f>+I28/30*5</f>
        <v>3090.8849999999993</v>
      </c>
    </row>
    <row r="29" spans="1:11">
      <c r="A29" s="8">
        <v>6</v>
      </c>
      <c r="B29" s="20" t="s">
        <v>279</v>
      </c>
      <c r="C29" s="5">
        <v>3091</v>
      </c>
      <c r="D29" s="10" t="s">
        <v>314</v>
      </c>
      <c r="E29" s="10" t="s">
        <v>280</v>
      </c>
    </row>
    <row r="30" spans="1:11">
      <c r="A30" s="8">
        <v>6</v>
      </c>
      <c r="B30" s="20" t="s">
        <v>281</v>
      </c>
      <c r="C30" s="5">
        <v>3091</v>
      </c>
      <c r="D30" s="10" t="s">
        <v>314</v>
      </c>
      <c r="E30" s="10" t="s">
        <v>280</v>
      </c>
    </row>
    <row r="31" spans="1:11">
      <c r="A31" s="8">
        <v>128</v>
      </c>
      <c r="B31" s="10" t="s">
        <v>278</v>
      </c>
      <c r="C31" s="5">
        <v>33860</v>
      </c>
      <c r="D31" s="10" t="s">
        <v>314</v>
      </c>
      <c r="E31" s="10" t="s">
        <v>280</v>
      </c>
      <c r="G31" s="13">
        <v>24185.71</v>
      </c>
      <c r="H31" s="13">
        <v>1209.29</v>
      </c>
      <c r="I31" s="13">
        <f>+G31+H31</f>
        <v>25395</v>
      </c>
      <c r="J31" s="13">
        <f>+I31/30*40</f>
        <v>33860</v>
      </c>
      <c r="K31" s="13">
        <f>+I31/30*5</f>
        <v>4232.5</v>
      </c>
    </row>
    <row r="32" spans="1:11">
      <c r="A32" s="8">
        <v>128</v>
      </c>
      <c r="B32" s="20" t="s">
        <v>279</v>
      </c>
      <c r="C32" s="5">
        <v>4233</v>
      </c>
      <c r="D32" s="10" t="s">
        <v>314</v>
      </c>
      <c r="E32" s="10" t="s">
        <v>280</v>
      </c>
    </row>
    <row r="33" spans="1:11">
      <c r="A33" s="8">
        <v>128</v>
      </c>
      <c r="B33" s="20" t="s">
        <v>281</v>
      </c>
      <c r="C33" s="5">
        <v>4233</v>
      </c>
      <c r="D33" s="10" t="s">
        <v>314</v>
      </c>
      <c r="E33" s="10" t="s">
        <v>280</v>
      </c>
    </row>
    <row r="34" spans="1:11">
      <c r="A34" s="8">
        <v>116</v>
      </c>
      <c r="B34" s="10" t="s">
        <v>278</v>
      </c>
      <c r="C34" s="5">
        <v>23603</v>
      </c>
      <c r="D34" s="10" t="s">
        <v>314</v>
      </c>
      <c r="E34" s="10" t="s">
        <v>280</v>
      </c>
      <c r="G34" s="13">
        <v>16859.37</v>
      </c>
      <c r="H34" s="13">
        <v>842.97</v>
      </c>
      <c r="I34" s="13">
        <f>+G34+H34</f>
        <v>17702.34</v>
      </c>
      <c r="J34" s="13">
        <f>+I34/30*40</f>
        <v>23603.119999999999</v>
      </c>
      <c r="K34" s="13">
        <f>+I34/30*5</f>
        <v>2950.39</v>
      </c>
    </row>
    <row r="35" spans="1:11">
      <c r="A35" s="8">
        <v>116</v>
      </c>
      <c r="B35" s="20" t="s">
        <v>279</v>
      </c>
      <c r="C35" s="5">
        <v>2950</v>
      </c>
      <c r="D35" s="10" t="s">
        <v>314</v>
      </c>
      <c r="E35" s="10" t="s">
        <v>280</v>
      </c>
    </row>
    <row r="36" spans="1:11">
      <c r="A36" s="8">
        <v>116</v>
      </c>
      <c r="B36" s="20" t="s">
        <v>281</v>
      </c>
      <c r="C36" s="5">
        <v>2950</v>
      </c>
      <c r="D36" s="10" t="s">
        <v>314</v>
      </c>
      <c r="E36" s="10" t="s">
        <v>280</v>
      </c>
    </row>
    <row r="37" spans="1:11">
      <c r="A37" s="8">
        <v>44</v>
      </c>
      <c r="B37" s="10" t="s">
        <v>278</v>
      </c>
      <c r="C37" s="5">
        <v>17429</v>
      </c>
      <c r="D37" s="10" t="s">
        <v>314</v>
      </c>
      <c r="E37" s="10" t="s">
        <v>280</v>
      </c>
      <c r="G37" s="13">
        <v>10893.2</v>
      </c>
      <c r="H37" s="13">
        <v>2178.63</v>
      </c>
      <c r="I37" s="13">
        <f>+G37+H37</f>
        <v>13071.830000000002</v>
      </c>
      <c r="J37" s="13">
        <f>+I37/30*40</f>
        <v>17429.10666666667</v>
      </c>
      <c r="K37" s="13">
        <f>+I37/30*5</f>
        <v>2178.6383333333338</v>
      </c>
    </row>
    <row r="38" spans="1:11">
      <c r="A38" s="8">
        <v>44</v>
      </c>
      <c r="B38" s="20" t="s">
        <v>279</v>
      </c>
      <c r="C38" s="5">
        <v>2179</v>
      </c>
      <c r="D38" s="10" t="s">
        <v>314</v>
      </c>
      <c r="E38" s="10" t="s">
        <v>280</v>
      </c>
    </row>
    <row r="39" spans="1:11">
      <c r="A39" s="8">
        <v>44</v>
      </c>
      <c r="B39" s="20" t="s">
        <v>281</v>
      </c>
      <c r="C39" s="5">
        <v>2179</v>
      </c>
      <c r="D39" s="10" t="s">
        <v>314</v>
      </c>
      <c r="E39" s="10" t="s">
        <v>280</v>
      </c>
    </row>
    <row r="40" spans="1:11">
      <c r="A40" s="8">
        <v>97</v>
      </c>
      <c r="B40" s="10" t="s">
        <v>278</v>
      </c>
      <c r="C40" s="5">
        <v>13093</v>
      </c>
      <c r="D40" s="10" t="s">
        <v>314</v>
      </c>
      <c r="E40" s="10" t="s">
        <v>280</v>
      </c>
      <c r="G40" s="13">
        <v>8183.31</v>
      </c>
      <c r="H40" s="13">
        <v>1636.69</v>
      </c>
      <c r="I40" s="13">
        <f>+G40+H40</f>
        <v>9820</v>
      </c>
      <c r="J40" s="13">
        <f>+I40/30*40</f>
        <v>13093.333333333332</v>
      </c>
      <c r="K40" s="13">
        <f>+I40/30*5</f>
        <v>1636.6666666666665</v>
      </c>
    </row>
    <row r="41" spans="1:11">
      <c r="A41" s="8">
        <v>97</v>
      </c>
      <c r="B41" s="20" t="s">
        <v>279</v>
      </c>
      <c r="C41" s="5">
        <v>1637</v>
      </c>
      <c r="D41" s="10" t="s">
        <v>314</v>
      </c>
      <c r="E41" s="10" t="s">
        <v>280</v>
      </c>
    </row>
    <row r="42" spans="1:11">
      <c r="A42" s="8">
        <v>97</v>
      </c>
      <c r="B42" s="20" t="s">
        <v>281</v>
      </c>
      <c r="C42" s="5">
        <v>1637</v>
      </c>
      <c r="D42" s="10" t="s">
        <v>314</v>
      </c>
      <c r="E42" s="10" t="s">
        <v>280</v>
      </c>
    </row>
    <row r="43" spans="1:11">
      <c r="A43" s="8">
        <v>57</v>
      </c>
      <c r="B43" s="10" t="s">
        <v>278</v>
      </c>
      <c r="C43" s="5">
        <v>24679</v>
      </c>
      <c r="D43" s="10" t="s">
        <v>314</v>
      </c>
      <c r="E43" s="10" t="s">
        <v>280</v>
      </c>
      <c r="G43" s="13">
        <v>16826.34</v>
      </c>
      <c r="H43" s="13">
        <v>1682.63</v>
      </c>
      <c r="I43" s="13">
        <f>+G43+H43</f>
        <v>18508.97</v>
      </c>
      <c r="J43" s="13">
        <f>+I43/30*40</f>
        <v>24678.626666666671</v>
      </c>
      <c r="K43" s="13">
        <f>+I43/30*5</f>
        <v>3084.8283333333338</v>
      </c>
    </row>
    <row r="44" spans="1:11">
      <c r="A44" s="8">
        <v>57</v>
      </c>
      <c r="B44" s="20" t="s">
        <v>279</v>
      </c>
      <c r="C44" s="5">
        <v>3085</v>
      </c>
      <c r="D44" s="10" t="s">
        <v>314</v>
      </c>
      <c r="E44" s="10" t="s">
        <v>280</v>
      </c>
    </row>
    <row r="45" spans="1:11">
      <c r="A45" s="8">
        <v>57</v>
      </c>
      <c r="B45" s="20" t="s">
        <v>281</v>
      </c>
      <c r="C45" s="5">
        <v>3085</v>
      </c>
      <c r="D45" s="10" t="s">
        <v>314</v>
      </c>
      <c r="E45" s="10" t="s">
        <v>280</v>
      </c>
    </row>
    <row r="46" spans="1:11">
      <c r="A46" s="8">
        <v>175</v>
      </c>
      <c r="B46" s="10" t="s">
        <v>278</v>
      </c>
      <c r="C46" s="5">
        <v>23383</v>
      </c>
      <c r="D46" s="10" t="s">
        <v>314</v>
      </c>
      <c r="E46" s="10" t="s">
        <v>280</v>
      </c>
      <c r="G46" s="13">
        <v>17537.259999999998</v>
      </c>
      <c r="H46" s="13">
        <v>0</v>
      </c>
      <c r="I46" s="13">
        <f>+G46+H46</f>
        <v>17537.259999999998</v>
      </c>
      <c r="J46" s="13">
        <f>+I46/30*40</f>
        <v>23383.013333333332</v>
      </c>
      <c r="K46" s="13">
        <f>+I46/30*5</f>
        <v>2922.8766666666666</v>
      </c>
    </row>
    <row r="47" spans="1:11">
      <c r="A47" s="8">
        <v>175</v>
      </c>
      <c r="B47" s="20" t="s">
        <v>279</v>
      </c>
      <c r="C47" s="5">
        <v>2923</v>
      </c>
      <c r="D47" s="10" t="s">
        <v>314</v>
      </c>
      <c r="E47" s="10" t="s">
        <v>280</v>
      </c>
    </row>
    <row r="48" spans="1:11">
      <c r="A48" s="8">
        <v>175</v>
      </c>
      <c r="B48" s="20" t="s">
        <v>281</v>
      </c>
      <c r="C48" s="5">
        <v>2923</v>
      </c>
      <c r="D48" s="10" t="s">
        <v>314</v>
      </c>
      <c r="E48" s="10" t="s">
        <v>280</v>
      </c>
    </row>
    <row r="49" spans="1:11">
      <c r="A49" s="8">
        <v>26</v>
      </c>
      <c r="B49" s="10" t="s">
        <v>278</v>
      </c>
      <c r="C49" s="5">
        <v>28060</v>
      </c>
      <c r="D49" s="10" t="s">
        <v>314</v>
      </c>
      <c r="E49" s="10" t="s">
        <v>280</v>
      </c>
      <c r="G49" s="13">
        <v>17537.259999999998</v>
      </c>
      <c r="H49" s="13">
        <v>3507.49</v>
      </c>
      <c r="I49" s="13">
        <f>+G49+H49</f>
        <v>21044.75</v>
      </c>
      <c r="J49" s="13">
        <f>+I49/30*40</f>
        <v>28059.666666666668</v>
      </c>
      <c r="K49" s="13">
        <f>+I49/30*5</f>
        <v>3507.4583333333335</v>
      </c>
    </row>
    <row r="50" spans="1:11">
      <c r="A50" s="8">
        <v>26</v>
      </c>
      <c r="B50" s="20" t="s">
        <v>279</v>
      </c>
      <c r="C50" s="5">
        <v>3507</v>
      </c>
      <c r="D50" s="10" t="s">
        <v>314</v>
      </c>
      <c r="E50" s="10" t="s">
        <v>280</v>
      </c>
    </row>
    <row r="51" spans="1:11">
      <c r="A51" s="8">
        <v>26</v>
      </c>
      <c r="B51" s="20" t="s">
        <v>281</v>
      </c>
      <c r="C51" s="5">
        <v>3507</v>
      </c>
      <c r="D51" s="10" t="s">
        <v>314</v>
      </c>
      <c r="E51" s="10" t="s">
        <v>280</v>
      </c>
    </row>
    <row r="52" spans="1:11">
      <c r="A52" s="8">
        <v>51</v>
      </c>
      <c r="B52" s="10" t="s">
        <v>278</v>
      </c>
      <c r="C52" s="5">
        <v>35052</v>
      </c>
      <c r="D52" s="10" t="s">
        <v>314</v>
      </c>
      <c r="E52" s="10" t="s">
        <v>280</v>
      </c>
      <c r="G52" s="13">
        <v>22860</v>
      </c>
      <c r="H52" s="13">
        <v>3429</v>
      </c>
      <c r="I52" s="13">
        <f>+G52+H52</f>
        <v>26289</v>
      </c>
      <c r="J52" s="13">
        <f>+I52/30*40</f>
        <v>35052</v>
      </c>
      <c r="K52" s="13">
        <f>+I52/30*5</f>
        <v>4381.5</v>
      </c>
    </row>
    <row r="53" spans="1:11">
      <c r="A53" s="8">
        <v>51</v>
      </c>
      <c r="B53" s="20" t="s">
        <v>279</v>
      </c>
      <c r="C53" s="5">
        <v>4382</v>
      </c>
      <c r="D53" s="10" t="s">
        <v>314</v>
      </c>
      <c r="E53" s="10" t="s">
        <v>280</v>
      </c>
    </row>
    <row r="54" spans="1:11">
      <c r="A54" s="8">
        <v>51</v>
      </c>
      <c r="B54" s="20" t="s">
        <v>281</v>
      </c>
      <c r="C54" s="5">
        <v>4382</v>
      </c>
      <c r="D54" s="10" t="s">
        <v>314</v>
      </c>
      <c r="E54" s="10" t="s">
        <v>280</v>
      </c>
    </row>
    <row r="55" spans="1:11">
      <c r="A55" s="8">
        <v>73</v>
      </c>
      <c r="B55" s="10" t="s">
        <v>278</v>
      </c>
      <c r="C55" s="5">
        <v>35472</v>
      </c>
      <c r="D55" s="10" t="s">
        <v>314</v>
      </c>
      <c r="E55" s="10" t="s">
        <v>280</v>
      </c>
      <c r="G55" s="10">
        <v>24185.71</v>
      </c>
      <c r="H55" s="13">
        <v>2418.5700000000002</v>
      </c>
      <c r="I55" s="13">
        <f>+G55+H55</f>
        <v>26604.28</v>
      </c>
      <c r="J55" s="13">
        <f>+I55/30*40</f>
        <v>35472.373333333329</v>
      </c>
      <c r="K55" s="13">
        <f>+I55/30*5</f>
        <v>4434.0466666666662</v>
      </c>
    </row>
    <row r="56" spans="1:11">
      <c r="A56" s="8">
        <v>73</v>
      </c>
      <c r="B56" s="20" t="s">
        <v>279</v>
      </c>
      <c r="C56" s="5">
        <v>4434</v>
      </c>
      <c r="D56" s="10" t="s">
        <v>314</v>
      </c>
      <c r="E56" s="10" t="s">
        <v>280</v>
      </c>
    </row>
    <row r="57" spans="1:11">
      <c r="A57" s="8">
        <v>73</v>
      </c>
      <c r="B57" s="20" t="s">
        <v>281</v>
      </c>
      <c r="C57" s="5">
        <v>4434</v>
      </c>
      <c r="D57" s="10" t="s">
        <v>314</v>
      </c>
      <c r="E57" s="10" t="s">
        <v>280</v>
      </c>
    </row>
    <row r="58" spans="1:11">
      <c r="A58" s="8">
        <v>107</v>
      </c>
      <c r="B58" s="10" t="s">
        <v>278</v>
      </c>
      <c r="C58" s="5">
        <v>35472</v>
      </c>
      <c r="D58" s="10" t="s">
        <v>314</v>
      </c>
      <c r="E58" s="10" t="s">
        <v>280</v>
      </c>
      <c r="G58" s="10">
        <v>24185.71</v>
      </c>
      <c r="H58" s="13">
        <v>2418.5700000000002</v>
      </c>
      <c r="I58" s="13">
        <f>+G58+H58</f>
        <v>26604.28</v>
      </c>
      <c r="J58" s="13">
        <f>+I58/30*40</f>
        <v>35472.373333333329</v>
      </c>
      <c r="K58" s="13">
        <f>+I58/30*5</f>
        <v>4434.0466666666662</v>
      </c>
    </row>
    <row r="59" spans="1:11">
      <c r="A59" s="8">
        <v>107</v>
      </c>
      <c r="B59" s="20" t="s">
        <v>279</v>
      </c>
      <c r="C59" s="5">
        <v>4434</v>
      </c>
      <c r="D59" s="10" t="s">
        <v>314</v>
      </c>
      <c r="E59" s="10" t="s">
        <v>280</v>
      </c>
    </row>
    <row r="60" spans="1:11">
      <c r="A60" s="8">
        <v>107</v>
      </c>
      <c r="B60" s="20" t="s">
        <v>281</v>
      </c>
      <c r="C60" s="5">
        <v>4434</v>
      </c>
      <c r="D60" s="10" t="s">
        <v>314</v>
      </c>
      <c r="E60" s="10" t="s">
        <v>280</v>
      </c>
    </row>
    <row r="61" spans="1:11">
      <c r="A61" s="8">
        <v>1</v>
      </c>
      <c r="B61" s="10" t="s">
        <v>278</v>
      </c>
      <c r="C61" s="5">
        <v>25721</v>
      </c>
      <c r="D61" s="10" t="s">
        <v>314</v>
      </c>
      <c r="E61" s="10" t="s">
        <v>280</v>
      </c>
      <c r="G61" s="10">
        <v>17537.259999999998</v>
      </c>
      <c r="H61" s="13">
        <v>1753.73</v>
      </c>
      <c r="I61" s="13">
        <f>+G61+H61</f>
        <v>19290.989999999998</v>
      </c>
      <c r="J61" s="13">
        <f>+I61/30*40</f>
        <v>25721.319999999996</v>
      </c>
      <c r="K61" s="13">
        <f>+I61/30*5</f>
        <v>3215.1649999999995</v>
      </c>
    </row>
    <row r="62" spans="1:11">
      <c r="A62" s="8">
        <v>1</v>
      </c>
      <c r="B62" s="20" t="s">
        <v>279</v>
      </c>
      <c r="C62" s="5">
        <v>3215</v>
      </c>
      <c r="D62" s="10" t="s">
        <v>314</v>
      </c>
      <c r="E62" s="10" t="s">
        <v>280</v>
      </c>
    </row>
    <row r="63" spans="1:11">
      <c r="A63" s="8">
        <v>1</v>
      </c>
      <c r="B63" s="20" t="s">
        <v>281</v>
      </c>
      <c r="C63" s="5">
        <v>3215</v>
      </c>
      <c r="D63" s="10" t="s">
        <v>314</v>
      </c>
      <c r="E63" s="10" t="s">
        <v>280</v>
      </c>
    </row>
    <row r="64" spans="1:11">
      <c r="A64" s="8">
        <v>98</v>
      </c>
      <c r="B64" s="10" t="s">
        <v>278</v>
      </c>
      <c r="C64" s="5">
        <v>18406</v>
      </c>
      <c r="D64" s="10" t="s">
        <v>314</v>
      </c>
      <c r="E64" s="10" t="s">
        <v>280</v>
      </c>
      <c r="G64" s="10">
        <v>12549.94</v>
      </c>
      <c r="H64" s="13">
        <v>1255.03</v>
      </c>
      <c r="I64" s="13">
        <f>+G64+H64</f>
        <v>13804.970000000001</v>
      </c>
      <c r="J64" s="13">
        <f>+I64/30*40</f>
        <v>18406.626666666667</v>
      </c>
      <c r="K64" s="13">
        <f>+I64/30*5</f>
        <v>2300.8283333333334</v>
      </c>
    </row>
    <row r="65" spans="1:12">
      <c r="A65" s="8">
        <v>98</v>
      </c>
      <c r="B65" s="20" t="s">
        <v>279</v>
      </c>
      <c r="C65" s="5">
        <v>2301</v>
      </c>
      <c r="D65" s="10" t="s">
        <v>314</v>
      </c>
      <c r="E65" s="10" t="s">
        <v>280</v>
      </c>
    </row>
    <row r="66" spans="1:12">
      <c r="A66" s="8">
        <v>98</v>
      </c>
      <c r="B66" s="20" t="s">
        <v>281</v>
      </c>
      <c r="C66" s="5">
        <v>2301</v>
      </c>
      <c r="D66" s="10" t="s">
        <v>314</v>
      </c>
      <c r="E66" s="10" t="s">
        <v>280</v>
      </c>
    </row>
    <row r="67" spans="1:12">
      <c r="A67" s="8">
        <v>150</v>
      </c>
      <c r="B67" s="10" t="s">
        <v>278</v>
      </c>
      <c r="C67" s="5">
        <v>23383</v>
      </c>
      <c r="D67" s="10" t="s">
        <v>314</v>
      </c>
      <c r="E67" s="10" t="s">
        <v>280</v>
      </c>
      <c r="G67" s="10">
        <v>17537.259999999998</v>
      </c>
      <c r="H67" s="13">
        <v>0</v>
      </c>
      <c r="I67" s="13">
        <f>+G67+H67</f>
        <v>17537.259999999998</v>
      </c>
      <c r="J67" s="13">
        <f>+I67/30*40</f>
        <v>23383.013333333332</v>
      </c>
      <c r="K67" s="13">
        <f>+I67/30*5</f>
        <v>2922.8766666666666</v>
      </c>
    </row>
    <row r="68" spans="1:12">
      <c r="A68" s="8">
        <v>150</v>
      </c>
      <c r="B68" s="20" t="s">
        <v>279</v>
      </c>
      <c r="C68" s="5">
        <v>2923</v>
      </c>
      <c r="D68" s="10" t="s">
        <v>314</v>
      </c>
      <c r="E68" s="10" t="s">
        <v>280</v>
      </c>
    </row>
    <row r="69" spans="1:12">
      <c r="A69" s="8">
        <v>150</v>
      </c>
      <c r="B69" s="20" t="s">
        <v>281</v>
      </c>
      <c r="C69" s="5">
        <v>2923</v>
      </c>
      <c r="D69" s="10" t="s">
        <v>314</v>
      </c>
      <c r="E69" s="10" t="s">
        <v>280</v>
      </c>
    </row>
    <row r="70" spans="1:12">
      <c r="A70" s="8">
        <v>68</v>
      </c>
      <c r="B70" s="10" t="s">
        <v>278</v>
      </c>
      <c r="C70" s="5">
        <v>24727</v>
      </c>
      <c r="D70" s="10" t="s">
        <v>314</v>
      </c>
      <c r="E70" s="10" t="s">
        <v>280</v>
      </c>
      <c r="G70" s="10">
        <v>16859.37</v>
      </c>
      <c r="H70" s="13">
        <v>1685.94</v>
      </c>
      <c r="I70" s="13">
        <f>+G70+H70</f>
        <v>18545.309999999998</v>
      </c>
      <c r="J70" s="13">
        <f>+I70/30*40</f>
        <v>24727.079999999994</v>
      </c>
      <c r="K70" s="13">
        <f>+I70/30*5</f>
        <v>3090.8849999999993</v>
      </c>
    </row>
    <row r="71" spans="1:12">
      <c r="A71" s="8">
        <v>68</v>
      </c>
      <c r="B71" s="20" t="s">
        <v>279</v>
      </c>
      <c r="C71" s="5">
        <v>3091</v>
      </c>
      <c r="D71" s="10" t="s">
        <v>314</v>
      </c>
      <c r="E71" s="10" t="s">
        <v>280</v>
      </c>
    </row>
    <row r="72" spans="1:12">
      <c r="A72" s="8">
        <v>68</v>
      </c>
      <c r="B72" s="20" t="s">
        <v>281</v>
      </c>
      <c r="C72" s="5">
        <v>3091</v>
      </c>
      <c r="D72" s="10" t="s">
        <v>314</v>
      </c>
      <c r="E72" s="10" t="s">
        <v>280</v>
      </c>
    </row>
    <row r="73" spans="1:12">
      <c r="A73" s="8">
        <v>120</v>
      </c>
      <c r="B73" s="10" t="s">
        <v>278</v>
      </c>
      <c r="C73" s="5">
        <v>37085</v>
      </c>
      <c r="D73" s="10" t="s">
        <v>314</v>
      </c>
      <c r="E73" s="10" t="s">
        <v>280</v>
      </c>
      <c r="G73" s="10">
        <v>24185.71</v>
      </c>
      <c r="H73" s="13">
        <v>3627.86</v>
      </c>
      <c r="I73" s="13">
        <f>+G73+H73</f>
        <v>27813.57</v>
      </c>
      <c r="J73" s="13">
        <f>+I73/30*40</f>
        <v>37084.76</v>
      </c>
      <c r="K73" s="13">
        <f>+I73/30*5</f>
        <v>4635.5950000000003</v>
      </c>
    </row>
    <row r="74" spans="1:12">
      <c r="A74" s="8">
        <v>120</v>
      </c>
      <c r="B74" s="20" t="s">
        <v>279</v>
      </c>
      <c r="C74" s="5">
        <v>4636</v>
      </c>
      <c r="D74" s="10" t="s">
        <v>314</v>
      </c>
      <c r="E74" s="10" t="s">
        <v>280</v>
      </c>
    </row>
    <row r="75" spans="1:12">
      <c r="A75" s="8">
        <v>120</v>
      </c>
      <c r="B75" s="20" t="s">
        <v>281</v>
      </c>
      <c r="C75" s="5">
        <v>4636</v>
      </c>
      <c r="D75" s="10" t="s">
        <v>314</v>
      </c>
      <c r="E75" s="10" t="s">
        <v>280</v>
      </c>
    </row>
    <row r="76" spans="1:12">
      <c r="A76" s="8">
        <v>146</v>
      </c>
      <c r="B76" s="10" t="s">
        <v>278</v>
      </c>
      <c r="C76" s="5">
        <v>19418</v>
      </c>
      <c r="D76" s="10" t="s">
        <v>314</v>
      </c>
      <c r="E76" s="10" t="s">
        <v>280</v>
      </c>
      <c r="G76" s="10">
        <v>14563.26</v>
      </c>
      <c r="H76" s="13">
        <v>0</v>
      </c>
      <c r="I76" s="13">
        <f>+G76+H76</f>
        <v>14563.26</v>
      </c>
      <c r="J76" s="13">
        <f>+I76/30*40</f>
        <v>19417.68</v>
      </c>
      <c r="K76" s="13">
        <f>+I76/30*5</f>
        <v>2427.21</v>
      </c>
    </row>
    <row r="77" spans="1:12">
      <c r="A77" s="8">
        <v>146</v>
      </c>
      <c r="B77" s="20" t="s">
        <v>279</v>
      </c>
      <c r="C77" s="5">
        <v>2427</v>
      </c>
      <c r="D77" s="10" t="s">
        <v>314</v>
      </c>
      <c r="E77" s="10" t="s">
        <v>280</v>
      </c>
    </row>
    <row r="78" spans="1:12">
      <c r="A78" s="8">
        <v>146</v>
      </c>
      <c r="B78" s="20" t="s">
        <v>281</v>
      </c>
      <c r="C78" s="5">
        <v>2427</v>
      </c>
      <c r="D78" s="10" t="s">
        <v>314</v>
      </c>
      <c r="E78" s="10" t="s">
        <v>280</v>
      </c>
    </row>
    <row r="79" spans="1:12">
      <c r="A79" s="8">
        <v>177</v>
      </c>
      <c r="B79" s="10" t="s">
        <v>278</v>
      </c>
      <c r="C79" s="5">
        <v>7589</v>
      </c>
      <c r="D79" s="10" t="s">
        <v>314</v>
      </c>
      <c r="E79" s="10" t="s">
        <v>280</v>
      </c>
      <c r="G79" s="10">
        <v>11383.14</v>
      </c>
      <c r="H79" s="13">
        <v>0</v>
      </c>
      <c r="I79" s="13">
        <f>+G79+H79</f>
        <v>11383.14</v>
      </c>
      <c r="J79" s="13">
        <f>+I79/30*40</f>
        <v>15177.52</v>
      </c>
      <c r="K79" s="13">
        <f>+I79/30*5</f>
        <v>1897.19</v>
      </c>
      <c r="L79" s="13">
        <f>+J79/2</f>
        <v>7588.76</v>
      </c>
    </row>
    <row r="80" spans="1:12">
      <c r="A80" s="8">
        <v>177</v>
      </c>
      <c r="B80" s="20" t="s">
        <v>279</v>
      </c>
      <c r="C80" s="5">
        <v>949</v>
      </c>
      <c r="D80" s="10" t="s">
        <v>314</v>
      </c>
      <c r="E80" s="10" t="s">
        <v>280</v>
      </c>
    </row>
    <row r="81" spans="1:11">
      <c r="A81" s="8">
        <v>177</v>
      </c>
      <c r="B81" s="20" t="s">
        <v>281</v>
      </c>
      <c r="C81" s="5">
        <v>949</v>
      </c>
      <c r="D81" s="10" t="s">
        <v>314</v>
      </c>
      <c r="E81" s="10" t="s">
        <v>280</v>
      </c>
    </row>
    <row r="82" spans="1:11">
      <c r="A82" s="8">
        <v>119</v>
      </c>
      <c r="B82" s="10" t="s">
        <v>278</v>
      </c>
      <c r="C82" s="5">
        <v>38697</v>
      </c>
      <c r="D82" s="10" t="s">
        <v>314</v>
      </c>
      <c r="E82" s="10" t="s">
        <v>280</v>
      </c>
      <c r="G82" s="10">
        <v>24185.71</v>
      </c>
      <c r="H82" s="13">
        <v>4837.1400000000003</v>
      </c>
      <c r="I82" s="13">
        <f>+G82+H82</f>
        <v>29022.85</v>
      </c>
      <c r="J82" s="13">
        <f>+I82/30*40</f>
        <v>38697.133333333331</v>
      </c>
      <c r="K82" s="13">
        <f>+I82/30*5</f>
        <v>4837.1416666666664</v>
      </c>
    </row>
    <row r="83" spans="1:11">
      <c r="A83" s="8">
        <v>119</v>
      </c>
      <c r="B83" s="20" t="s">
        <v>279</v>
      </c>
      <c r="C83" s="5">
        <v>4837</v>
      </c>
      <c r="D83" s="10" t="s">
        <v>314</v>
      </c>
      <c r="E83" s="10" t="s">
        <v>280</v>
      </c>
    </row>
    <row r="84" spans="1:11">
      <c r="A84" s="8">
        <v>119</v>
      </c>
      <c r="B84" s="20" t="s">
        <v>281</v>
      </c>
      <c r="C84" s="5">
        <v>4837</v>
      </c>
      <c r="D84" s="10" t="s">
        <v>314</v>
      </c>
      <c r="E84" s="10" t="s">
        <v>280</v>
      </c>
    </row>
    <row r="85" spans="1:11">
      <c r="A85" s="8">
        <v>138</v>
      </c>
      <c r="B85" s="10" t="s">
        <v>278</v>
      </c>
      <c r="C85" s="5">
        <v>30480</v>
      </c>
      <c r="D85" s="10" t="s">
        <v>314</v>
      </c>
      <c r="E85" s="10" t="s">
        <v>280</v>
      </c>
      <c r="G85" s="10">
        <v>22860</v>
      </c>
      <c r="H85" s="13">
        <v>0</v>
      </c>
      <c r="I85" s="13">
        <f>+G85+H85</f>
        <v>22860</v>
      </c>
      <c r="J85" s="13">
        <f>+I85/30*40</f>
        <v>30480</v>
      </c>
      <c r="K85" s="13">
        <f>+I85/30*5</f>
        <v>3810</v>
      </c>
    </row>
    <row r="86" spans="1:11">
      <c r="A86" s="8">
        <v>138</v>
      </c>
      <c r="B86" s="20" t="s">
        <v>279</v>
      </c>
      <c r="C86" s="5">
        <v>3810</v>
      </c>
      <c r="D86" s="10" t="s">
        <v>314</v>
      </c>
      <c r="E86" s="10" t="s">
        <v>280</v>
      </c>
    </row>
    <row r="87" spans="1:11">
      <c r="A87" s="8">
        <v>138</v>
      </c>
      <c r="B87" s="20" t="s">
        <v>281</v>
      </c>
      <c r="C87" s="5">
        <v>3810</v>
      </c>
      <c r="D87" s="10" t="s">
        <v>314</v>
      </c>
      <c r="E87" s="10" t="s">
        <v>280</v>
      </c>
    </row>
    <row r="88" spans="1:11">
      <c r="A88" s="8">
        <v>27</v>
      </c>
      <c r="B88" s="10" t="s">
        <v>278</v>
      </c>
      <c r="C88" s="5">
        <v>29229</v>
      </c>
      <c r="D88" s="10" t="s">
        <v>314</v>
      </c>
      <c r="E88" s="10" t="s">
        <v>280</v>
      </c>
      <c r="G88" s="10">
        <v>17537.259999999998</v>
      </c>
      <c r="H88" s="13">
        <v>4384.3100000000004</v>
      </c>
      <c r="I88" s="13">
        <f>+G88+H88</f>
        <v>21921.57</v>
      </c>
      <c r="J88" s="13">
        <f>+I88/30*40</f>
        <v>29228.76</v>
      </c>
      <c r="K88" s="13">
        <f>+I88/30*5</f>
        <v>3653.5949999999998</v>
      </c>
    </row>
    <row r="89" spans="1:11">
      <c r="A89" s="8">
        <v>27</v>
      </c>
      <c r="B89" s="20" t="s">
        <v>279</v>
      </c>
      <c r="C89" s="5">
        <v>3654</v>
      </c>
      <c r="D89" s="10" t="s">
        <v>314</v>
      </c>
      <c r="E89" s="10" t="s">
        <v>280</v>
      </c>
    </row>
    <row r="90" spans="1:11">
      <c r="A90" s="8">
        <v>27</v>
      </c>
      <c r="B90" s="20" t="s">
        <v>281</v>
      </c>
      <c r="C90" s="5">
        <v>3654</v>
      </c>
      <c r="D90" s="10" t="s">
        <v>314</v>
      </c>
      <c r="E90" s="10" t="s">
        <v>280</v>
      </c>
    </row>
    <row r="91" spans="1:11">
      <c r="A91" s="8">
        <v>166</v>
      </c>
      <c r="B91" s="10" t="s">
        <v>278</v>
      </c>
      <c r="C91" s="5">
        <v>35200</v>
      </c>
      <c r="D91" s="10" t="s">
        <v>314</v>
      </c>
      <c r="E91" s="10" t="s">
        <v>280</v>
      </c>
      <c r="G91" s="10">
        <v>26400</v>
      </c>
      <c r="H91" s="13">
        <v>0</v>
      </c>
      <c r="I91" s="13">
        <f>+G91+H91</f>
        <v>26400</v>
      </c>
      <c r="J91" s="13">
        <f>+I91/30*40</f>
        <v>35200</v>
      </c>
      <c r="K91" s="13">
        <f>+I91/30*5</f>
        <v>4400</v>
      </c>
    </row>
    <row r="92" spans="1:11">
      <c r="A92" s="8">
        <v>166</v>
      </c>
      <c r="B92" s="20" t="s">
        <v>279</v>
      </c>
      <c r="C92" s="5">
        <v>4400</v>
      </c>
      <c r="D92" s="10" t="s">
        <v>314</v>
      </c>
      <c r="E92" s="10" t="s">
        <v>280</v>
      </c>
    </row>
    <row r="93" spans="1:11">
      <c r="A93" s="8">
        <v>166</v>
      </c>
      <c r="B93" s="20" t="s">
        <v>281</v>
      </c>
      <c r="C93" s="5">
        <v>4400</v>
      </c>
      <c r="D93" s="10" t="s">
        <v>314</v>
      </c>
      <c r="E93" s="10" t="s">
        <v>280</v>
      </c>
    </row>
    <row r="94" spans="1:11">
      <c r="A94" s="8">
        <v>47</v>
      </c>
      <c r="B94" s="10" t="s">
        <v>278</v>
      </c>
      <c r="C94" s="5">
        <v>24272</v>
      </c>
      <c r="D94" s="10" t="s">
        <v>314</v>
      </c>
      <c r="E94" s="10" t="s">
        <v>280</v>
      </c>
      <c r="G94" s="10">
        <v>14563.26</v>
      </c>
      <c r="H94" s="13">
        <v>3640.8</v>
      </c>
      <c r="I94" s="13">
        <f>+G94+H94</f>
        <v>18204.060000000001</v>
      </c>
      <c r="J94" s="13">
        <f>+I94/30*40</f>
        <v>24272.080000000002</v>
      </c>
      <c r="K94" s="13">
        <f>+I94/30*5</f>
        <v>3034.01</v>
      </c>
    </row>
    <row r="95" spans="1:11">
      <c r="A95" s="8">
        <v>47</v>
      </c>
      <c r="B95" s="20" t="s">
        <v>279</v>
      </c>
      <c r="C95" s="5">
        <v>3034</v>
      </c>
      <c r="D95" s="10" t="s">
        <v>314</v>
      </c>
      <c r="E95" s="10" t="s">
        <v>280</v>
      </c>
    </row>
    <row r="96" spans="1:11">
      <c r="A96" s="8">
        <v>47</v>
      </c>
      <c r="B96" s="20" t="s">
        <v>281</v>
      </c>
      <c r="C96" s="5">
        <v>3034</v>
      </c>
      <c r="D96" s="10" t="s">
        <v>314</v>
      </c>
      <c r="E96" s="10" t="s">
        <v>280</v>
      </c>
    </row>
    <row r="97" spans="1:11">
      <c r="A97" s="8">
        <v>5</v>
      </c>
      <c r="B97" s="10" t="s">
        <v>278</v>
      </c>
      <c r="C97" s="5">
        <v>26890</v>
      </c>
      <c r="D97" s="10" t="s">
        <v>314</v>
      </c>
      <c r="E97" s="10" t="s">
        <v>280</v>
      </c>
      <c r="G97" s="10">
        <v>17537.259999999998</v>
      </c>
      <c r="H97" s="13">
        <v>2630.59</v>
      </c>
      <c r="I97" s="13">
        <f>+G97+H97</f>
        <v>20167.849999999999</v>
      </c>
      <c r="J97" s="13">
        <f>+I97/30*40</f>
        <v>26890.466666666667</v>
      </c>
      <c r="K97" s="13">
        <f>+I97/30*5</f>
        <v>3361.3083333333334</v>
      </c>
    </row>
    <row r="98" spans="1:11">
      <c r="A98" s="8">
        <v>5</v>
      </c>
      <c r="B98" s="20" t="s">
        <v>279</v>
      </c>
      <c r="C98" s="5">
        <v>3361</v>
      </c>
      <c r="D98" s="10" t="s">
        <v>314</v>
      </c>
      <c r="E98" s="10" t="s">
        <v>280</v>
      </c>
    </row>
    <row r="99" spans="1:11">
      <c r="A99" s="8">
        <v>5</v>
      </c>
      <c r="B99" s="20" t="s">
        <v>281</v>
      </c>
      <c r="C99" s="5">
        <v>3361</v>
      </c>
      <c r="D99" s="10" t="s">
        <v>314</v>
      </c>
      <c r="E99" s="10" t="s">
        <v>280</v>
      </c>
    </row>
    <row r="100" spans="1:11">
      <c r="A100" s="8">
        <v>4</v>
      </c>
      <c r="B100" s="10" t="s">
        <v>278</v>
      </c>
      <c r="C100" s="5">
        <v>26890</v>
      </c>
      <c r="D100" s="10" t="s">
        <v>314</v>
      </c>
      <c r="E100" s="10" t="s">
        <v>280</v>
      </c>
      <c r="G100" s="10">
        <v>17537.259999999998</v>
      </c>
      <c r="H100" s="13">
        <v>2630.59</v>
      </c>
      <c r="I100" s="13">
        <f>+G100+H100</f>
        <v>20167.849999999999</v>
      </c>
      <c r="J100" s="13">
        <f>+I100/30*40</f>
        <v>26890.466666666667</v>
      </c>
      <c r="K100" s="13">
        <f>+I100/30*5</f>
        <v>3361.3083333333334</v>
      </c>
    </row>
    <row r="101" spans="1:11">
      <c r="A101" s="8">
        <v>4</v>
      </c>
      <c r="B101" s="20" t="s">
        <v>279</v>
      </c>
      <c r="C101" s="5">
        <v>3361</v>
      </c>
      <c r="D101" s="10" t="s">
        <v>314</v>
      </c>
      <c r="E101" s="10" t="s">
        <v>280</v>
      </c>
    </row>
    <row r="102" spans="1:11">
      <c r="A102" s="8">
        <v>4</v>
      </c>
      <c r="B102" s="20" t="s">
        <v>281</v>
      </c>
      <c r="C102" s="5">
        <v>3361</v>
      </c>
      <c r="D102" s="10" t="s">
        <v>314</v>
      </c>
      <c r="E102" s="10" t="s">
        <v>280</v>
      </c>
    </row>
    <row r="103" spans="1:11">
      <c r="A103" s="8">
        <v>168</v>
      </c>
      <c r="B103" s="10" t="s">
        <v>278</v>
      </c>
      <c r="C103" s="5">
        <v>33528</v>
      </c>
      <c r="D103" s="10" t="s">
        <v>314</v>
      </c>
      <c r="E103" s="10" t="s">
        <v>280</v>
      </c>
      <c r="G103" s="10">
        <v>22860</v>
      </c>
      <c r="H103" s="13">
        <v>2286</v>
      </c>
      <c r="I103" s="13">
        <f>+G103+H103</f>
        <v>25146</v>
      </c>
      <c r="J103" s="13">
        <f>+I103/30*40</f>
        <v>33528</v>
      </c>
      <c r="K103" s="13">
        <f>+I103/30*5</f>
        <v>4191</v>
      </c>
    </row>
    <row r="104" spans="1:11">
      <c r="A104" s="8">
        <v>168</v>
      </c>
      <c r="B104" s="20" t="s">
        <v>279</v>
      </c>
      <c r="C104" s="5">
        <v>4191</v>
      </c>
      <c r="D104" s="10" t="s">
        <v>314</v>
      </c>
      <c r="E104" s="10" t="s">
        <v>280</v>
      </c>
    </row>
    <row r="105" spans="1:11">
      <c r="A105" s="8">
        <v>168</v>
      </c>
      <c r="B105" s="20" t="s">
        <v>281</v>
      </c>
      <c r="C105" s="5">
        <v>4191</v>
      </c>
      <c r="D105" s="10" t="s">
        <v>314</v>
      </c>
      <c r="E105" s="10" t="s">
        <v>280</v>
      </c>
    </row>
    <row r="106" spans="1:11">
      <c r="A106" s="8">
        <v>37</v>
      </c>
      <c r="B106" s="10" t="s">
        <v>278</v>
      </c>
      <c r="C106" s="5">
        <v>26922</v>
      </c>
      <c r="D106" s="10" t="s">
        <v>314</v>
      </c>
      <c r="E106" s="10" t="s">
        <v>280</v>
      </c>
      <c r="G106" s="10">
        <v>16826.34</v>
      </c>
      <c r="H106" s="13">
        <v>3365.26</v>
      </c>
      <c r="I106" s="13">
        <f>+G106+H106</f>
        <v>20191.599999999999</v>
      </c>
      <c r="J106" s="13">
        <f>+I106/30*40</f>
        <v>26922.133333333331</v>
      </c>
      <c r="K106" s="13">
        <f>+I106/30*5</f>
        <v>3365.2666666666664</v>
      </c>
    </row>
    <row r="107" spans="1:11">
      <c r="A107" s="8">
        <v>37</v>
      </c>
      <c r="B107" s="20" t="s">
        <v>279</v>
      </c>
      <c r="C107" s="5">
        <v>3365</v>
      </c>
      <c r="D107" s="10" t="s">
        <v>314</v>
      </c>
      <c r="E107" s="10" t="s">
        <v>280</v>
      </c>
    </row>
    <row r="108" spans="1:11">
      <c r="A108" s="8">
        <v>37</v>
      </c>
      <c r="B108" s="20" t="s">
        <v>281</v>
      </c>
      <c r="C108" s="5">
        <v>3365</v>
      </c>
      <c r="D108" s="10" t="s">
        <v>314</v>
      </c>
      <c r="E108" s="10" t="s">
        <v>280</v>
      </c>
    </row>
    <row r="109" spans="1:11">
      <c r="A109" s="8">
        <v>172</v>
      </c>
      <c r="B109" s="10" t="s">
        <v>278</v>
      </c>
      <c r="C109" s="5">
        <v>17612.41</v>
      </c>
      <c r="D109" s="10" t="s">
        <v>314</v>
      </c>
      <c r="E109" s="10" t="s">
        <v>280</v>
      </c>
      <c r="G109" s="10">
        <v>13209.31</v>
      </c>
      <c r="H109" s="13">
        <v>0</v>
      </c>
      <c r="I109" s="13">
        <f>+G109+H109</f>
        <v>13209.31</v>
      </c>
      <c r="J109" s="13">
        <f>+I109/30*40</f>
        <v>17612.41333333333</v>
      </c>
      <c r="K109" s="13">
        <f>+I109/30*5</f>
        <v>2201.5516666666663</v>
      </c>
    </row>
    <row r="110" spans="1:11">
      <c r="A110" s="8">
        <v>172</v>
      </c>
      <c r="B110" s="20" t="s">
        <v>279</v>
      </c>
      <c r="C110" s="5">
        <v>2202</v>
      </c>
      <c r="D110" s="10" t="s">
        <v>314</v>
      </c>
      <c r="E110" s="10" t="s">
        <v>280</v>
      </c>
    </row>
    <row r="111" spans="1:11">
      <c r="A111" s="8">
        <v>172</v>
      </c>
      <c r="B111" s="20" t="s">
        <v>281</v>
      </c>
      <c r="C111" s="5">
        <v>2202</v>
      </c>
      <c r="D111" s="10" t="s">
        <v>314</v>
      </c>
      <c r="E111" s="10" t="s">
        <v>280</v>
      </c>
    </row>
    <row r="112" spans="1:11">
      <c r="A112" s="8">
        <v>36</v>
      </c>
      <c r="B112" s="10" t="s">
        <v>278</v>
      </c>
      <c r="C112" s="5">
        <v>26922</v>
      </c>
      <c r="D112" s="10" t="s">
        <v>314</v>
      </c>
      <c r="E112" s="10" t="s">
        <v>280</v>
      </c>
      <c r="G112" s="10">
        <v>16826.34</v>
      </c>
      <c r="H112" s="13">
        <v>3365.26</v>
      </c>
      <c r="I112" s="13">
        <f>+G112+H112</f>
        <v>20191.599999999999</v>
      </c>
      <c r="J112" s="13">
        <f>+I112/30*40</f>
        <v>26922.133333333331</v>
      </c>
      <c r="K112" s="13">
        <f>+I112/30*5</f>
        <v>3365.2666666666664</v>
      </c>
    </row>
    <row r="113" spans="1:12">
      <c r="A113" s="8">
        <v>36</v>
      </c>
      <c r="B113" s="20" t="s">
        <v>279</v>
      </c>
      <c r="C113" s="5">
        <v>3365</v>
      </c>
      <c r="D113" s="10" t="s">
        <v>314</v>
      </c>
      <c r="E113" s="10" t="s">
        <v>280</v>
      </c>
    </row>
    <row r="114" spans="1:12">
      <c r="A114" s="8">
        <v>36</v>
      </c>
      <c r="B114" s="20" t="s">
        <v>281</v>
      </c>
      <c r="C114" s="5">
        <v>3365</v>
      </c>
      <c r="D114" s="10" t="s">
        <v>314</v>
      </c>
      <c r="E114" s="10" t="s">
        <v>280</v>
      </c>
    </row>
    <row r="115" spans="1:12">
      <c r="A115" s="8">
        <v>176</v>
      </c>
      <c r="B115" s="10" t="s">
        <v>278</v>
      </c>
      <c r="C115" s="5">
        <v>8806</v>
      </c>
      <c r="D115" s="10" t="s">
        <v>314</v>
      </c>
      <c r="E115" s="10" t="s">
        <v>280</v>
      </c>
      <c r="G115" s="10">
        <v>13209.31</v>
      </c>
      <c r="H115" s="13">
        <v>0</v>
      </c>
      <c r="I115" s="13">
        <f>+G115+H115</f>
        <v>13209.31</v>
      </c>
      <c r="J115" s="13">
        <f>+I115/30*40</f>
        <v>17612.41333333333</v>
      </c>
      <c r="K115" s="13">
        <f>+I115/30*5</f>
        <v>2201.5516666666663</v>
      </c>
      <c r="L115" s="13">
        <f>+J115/2</f>
        <v>8806.2066666666651</v>
      </c>
    </row>
    <row r="116" spans="1:12">
      <c r="A116" s="8">
        <v>176</v>
      </c>
      <c r="B116" s="20" t="s">
        <v>279</v>
      </c>
      <c r="C116" s="5">
        <v>1101</v>
      </c>
      <c r="D116" s="10" t="s">
        <v>314</v>
      </c>
      <c r="E116" s="10" t="s">
        <v>280</v>
      </c>
    </row>
    <row r="117" spans="1:12">
      <c r="A117" s="8">
        <v>176</v>
      </c>
      <c r="B117" s="20" t="s">
        <v>281</v>
      </c>
      <c r="C117" s="5">
        <v>1101</v>
      </c>
      <c r="D117" s="10" t="s">
        <v>314</v>
      </c>
      <c r="E117" s="10" t="s">
        <v>280</v>
      </c>
    </row>
    <row r="118" spans="1:12">
      <c r="A118" s="8">
        <v>159</v>
      </c>
      <c r="B118" s="10" t="s">
        <v>278</v>
      </c>
      <c r="C118" s="5">
        <v>23383</v>
      </c>
      <c r="D118" s="10" t="s">
        <v>314</v>
      </c>
      <c r="E118" s="10" t="s">
        <v>280</v>
      </c>
      <c r="G118" s="10">
        <v>17537.259999999998</v>
      </c>
      <c r="H118" s="13">
        <v>0</v>
      </c>
      <c r="I118" s="13">
        <f>+G118+H118</f>
        <v>17537.259999999998</v>
      </c>
      <c r="J118" s="13">
        <f>+I118/30*40</f>
        <v>23383.013333333332</v>
      </c>
      <c r="K118" s="13">
        <f>+I118/30*5</f>
        <v>2922.8766666666666</v>
      </c>
    </row>
    <row r="119" spans="1:12">
      <c r="A119" s="8">
        <v>159</v>
      </c>
      <c r="B119" s="20" t="s">
        <v>279</v>
      </c>
      <c r="C119" s="5">
        <v>2923</v>
      </c>
      <c r="D119" s="10" t="s">
        <v>314</v>
      </c>
      <c r="E119" s="10" t="s">
        <v>280</v>
      </c>
    </row>
    <row r="120" spans="1:12">
      <c r="A120" s="8">
        <v>159</v>
      </c>
      <c r="B120" s="20" t="s">
        <v>281</v>
      </c>
      <c r="C120" s="5">
        <v>2923</v>
      </c>
      <c r="D120" s="10" t="s">
        <v>314</v>
      </c>
      <c r="E120" s="10" t="s">
        <v>280</v>
      </c>
    </row>
    <row r="121" spans="1:12">
      <c r="A121" s="8">
        <v>144</v>
      </c>
      <c r="B121" s="10" t="s">
        <v>278</v>
      </c>
      <c r="C121" s="5">
        <v>23383</v>
      </c>
      <c r="D121" s="10" t="s">
        <v>314</v>
      </c>
      <c r="E121" s="10" t="s">
        <v>280</v>
      </c>
      <c r="G121" s="10">
        <v>17537.259999999998</v>
      </c>
      <c r="H121" s="13">
        <v>0</v>
      </c>
      <c r="I121" s="13">
        <f>+G121+H121</f>
        <v>17537.259999999998</v>
      </c>
      <c r="J121" s="13">
        <f>+I121/30*40</f>
        <v>23383.013333333332</v>
      </c>
      <c r="K121" s="13">
        <f>+I121/30*5</f>
        <v>2922.8766666666666</v>
      </c>
    </row>
    <row r="122" spans="1:12">
      <c r="A122" s="8">
        <v>144</v>
      </c>
      <c r="B122" s="20" t="s">
        <v>279</v>
      </c>
      <c r="C122" s="5">
        <v>2923</v>
      </c>
      <c r="D122" s="10" t="s">
        <v>314</v>
      </c>
      <c r="E122" s="10" t="s">
        <v>280</v>
      </c>
    </row>
    <row r="123" spans="1:12">
      <c r="A123" s="8">
        <v>144</v>
      </c>
      <c r="B123" s="20" t="s">
        <v>281</v>
      </c>
      <c r="C123" s="5">
        <v>2923</v>
      </c>
      <c r="D123" s="10" t="s">
        <v>314</v>
      </c>
      <c r="E123" s="10" t="s">
        <v>280</v>
      </c>
    </row>
    <row r="124" spans="1:12">
      <c r="A124" s="8">
        <v>50</v>
      </c>
      <c r="B124" s="10" t="s">
        <v>278</v>
      </c>
      <c r="C124" s="5">
        <v>29229</v>
      </c>
      <c r="D124" s="10" t="s">
        <v>314</v>
      </c>
      <c r="E124" s="10" t="s">
        <v>280</v>
      </c>
      <c r="G124" s="10">
        <v>17537.259999999998</v>
      </c>
      <c r="H124" s="13">
        <v>4384.34</v>
      </c>
      <c r="I124" s="13">
        <f>+G124+H124</f>
        <v>21921.599999999999</v>
      </c>
      <c r="J124" s="13">
        <f>+I124/30*40</f>
        <v>29228.799999999996</v>
      </c>
      <c r="K124" s="13">
        <f>+I124/30*5</f>
        <v>3653.5999999999995</v>
      </c>
    </row>
    <row r="125" spans="1:12">
      <c r="A125" s="8">
        <v>50</v>
      </c>
      <c r="B125" s="20" t="s">
        <v>279</v>
      </c>
      <c r="C125" s="5">
        <v>3654</v>
      </c>
      <c r="D125" s="10" t="s">
        <v>314</v>
      </c>
      <c r="E125" s="10" t="s">
        <v>280</v>
      </c>
    </row>
    <row r="126" spans="1:12">
      <c r="A126" s="8">
        <v>50</v>
      </c>
      <c r="B126" s="20" t="s">
        <v>281</v>
      </c>
      <c r="C126" s="5">
        <v>3654</v>
      </c>
      <c r="D126" s="10" t="s">
        <v>314</v>
      </c>
      <c r="E126" s="10" t="s">
        <v>280</v>
      </c>
    </row>
    <row r="127" spans="1:12">
      <c r="A127" s="8">
        <v>18</v>
      </c>
      <c r="B127" s="10" t="s">
        <v>278</v>
      </c>
      <c r="C127" s="5">
        <v>26922</v>
      </c>
      <c r="D127" s="10" t="s">
        <v>314</v>
      </c>
      <c r="E127" s="10" t="s">
        <v>280</v>
      </c>
      <c r="G127" s="10">
        <v>16826.34</v>
      </c>
      <c r="H127" s="13">
        <v>3365.26</v>
      </c>
      <c r="I127" s="13">
        <f>+G127+H127</f>
        <v>20191.599999999999</v>
      </c>
      <c r="J127" s="13">
        <f>+I127/30*40</f>
        <v>26922.133333333331</v>
      </c>
      <c r="K127" s="13">
        <f>+I127/30*5</f>
        <v>3365.2666666666664</v>
      </c>
    </row>
    <row r="128" spans="1:12">
      <c r="A128" s="8">
        <v>18</v>
      </c>
      <c r="B128" s="20" t="s">
        <v>279</v>
      </c>
      <c r="C128" s="5">
        <v>3365</v>
      </c>
      <c r="D128" s="10" t="s">
        <v>314</v>
      </c>
      <c r="E128" s="10" t="s">
        <v>280</v>
      </c>
    </row>
    <row r="129" spans="1:11">
      <c r="A129" s="8">
        <v>18</v>
      </c>
      <c r="B129" s="20" t="s">
        <v>281</v>
      </c>
      <c r="C129" s="5">
        <v>3365</v>
      </c>
      <c r="D129" s="10" t="s">
        <v>314</v>
      </c>
      <c r="E129" s="10" t="s">
        <v>280</v>
      </c>
    </row>
    <row r="130" spans="1:11">
      <c r="A130" s="8">
        <v>2</v>
      </c>
      <c r="B130" s="10" t="s">
        <v>278</v>
      </c>
      <c r="C130" s="5">
        <v>24727</v>
      </c>
      <c r="D130" s="10" t="s">
        <v>314</v>
      </c>
      <c r="E130" s="10" t="s">
        <v>280</v>
      </c>
      <c r="G130" s="10">
        <v>16859.37</v>
      </c>
      <c r="H130" s="13">
        <v>1685.94</v>
      </c>
      <c r="I130" s="13">
        <f>+G130+H130</f>
        <v>18545.309999999998</v>
      </c>
      <c r="J130" s="13">
        <f>+I130/30*40</f>
        <v>24727.079999999994</v>
      </c>
      <c r="K130" s="13">
        <f>+I130/30*5</f>
        <v>3090.8849999999993</v>
      </c>
    </row>
    <row r="131" spans="1:11">
      <c r="A131" s="8">
        <v>2</v>
      </c>
      <c r="B131" s="20" t="s">
        <v>279</v>
      </c>
      <c r="C131" s="5">
        <v>3091</v>
      </c>
      <c r="D131" s="10" t="s">
        <v>314</v>
      </c>
      <c r="E131" s="10" t="s">
        <v>280</v>
      </c>
    </row>
    <row r="132" spans="1:11">
      <c r="A132" s="8">
        <v>2</v>
      </c>
      <c r="B132" s="20" t="s">
        <v>281</v>
      </c>
      <c r="C132" s="5">
        <v>3091</v>
      </c>
      <c r="D132" s="10" t="s">
        <v>314</v>
      </c>
      <c r="E132" s="10" t="s">
        <v>280</v>
      </c>
    </row>
    <row r="133" spans="1:11">
      <c r="A133" s="8">
        <v>12</v>
      </c>
      <c r="B133" s="10" t="s">
        <v>278</v>
      </c>
      <c r="C133" s="5">
        <v>24552</v>
      </c>
      <c r="D133" s="10" t="s">
        <v>314</v>
      </c>
      <c r="E133" s="10" t="s">
        <v>280</v>
      </c>
      <c r="G133" s="10">
        <v>17537.259999999998</v>
      </c>
      <c r="H133" s="13">
        <v>876.86</v>
      </c>
      <c r="I133" s="13">
        <f>+G133+H133</f>
        <v>18414.12</v>
      </c>
      <c r="J133" s="13">
        <f>+I133/30*40</f>
        <v>24552.16</v>
      </c>
      <c r="K133" s="13">
        <f>+I133/30*5</f>
        <v>3069.02</v>
      </c>
    </row>
    <row r="134" spans="1:11">
      <c r="A134" s="8">
        <v>12</v>
      </c>
      <c r="B134" s="20" t="s">
        <v>279</v>
      </c>
      <c r="C134" s="5">
        <v>3069</v>
      </c>
      <c r="D134" s="10" t="s">
        <v>314</v>
      </c>
      <c r="E134" s="10" t="s">
        <v>280</v>
      </c>
    </row>
    <row r="135" spans="1:11">
      <c r="A135" s="8">
        <v>12</v>
      </c>
      <c r="B135" s="20" t="s">
        <v>281</v>
      </c>
      <c r="C135" s="5">
        <v>3069</v>
      </c>
      <c r="D135" s="10" t="s">
        <v>314</v>
      </c>
      <c r="E135" s="10" t="s">
        <v>280</v>
      </c>
    </row>
    <row r="136" spans="1:11">
      <c r="A136" s="8">
        <v>173</v>
      </c>
      <c r="B136" s="10" t="s">
        <v>278</v>
      </c>
      <c r="C136" s="5">
        <v>39600</v>
      </c>
      <c r="D136" s="10" t="s">
        <v>314</v>
      </c>
      <c r="E136" s="10" t="s">
        <v>280</v>
      </c>
      <c r="G136" s="10">
        <v>23760</v>
      </c>
      <c r="H136" s="13">
        <v>5940</v>
      </c>
      <c r="I136" s="13">
        <f>+G136+H136</f>
        <v>29700</v>
      </c>
      <c r="J136" s="13">
        <f>+I136/30*40</f>
        <v>39600</v>
      </c>
      <c r="K136" s="13">
        <f>+I136/30*5</f>
        <v>4950</v>
      </c>
    </row>
    <row r="137" spans="1:11" ht="12.95" customHeight="1">
      <c r="A137" s="8">
        <v>173</v>
      </c>
      <c r="B137" s="20" t="s">
        <v>279</v>
      </c>
      <c r="C137" s="5">
        <v>4950</v>
      </c>
      <c r="D137" s="10" t="s">
        <v>314</v>
      </c>
      <c r="E137" s="10" t="s">
        <v>280</v>
      </c>
    </row>
    <row r="138" spans="1:11">
      <c r="A138" s="8">
        <v>173</v>
      </c>
      <c r="B138" s="20" t="s">
        <v>281</v>
      </c>
      <c r="C138" s="5">
        <v>4950</v>
      </c>
      <c r="D138" s="10" t="s">
        <v>314</v>
      </c>
      <c r="E138" s="10" t="s">
        <v>280</v>
      </c>
    </row>
    <row r="139" spans="1:11">
      <c r="A139" s="8">
        <v>15</v>
      </c>
      <c r="B139" s="10" t="s">
        <v>278</v>
      </c>
      <c r="C139" s="5">
        <v>28044</v>
      </c>
      <c r="D139" s="10" t="s">
        <v>314</v>
      </c>
      <c r="E139" s="10" t="s">
        <v>280</v>
      </c>
      <c r="G139" s="10">
        <v>16826.34</v>
      </c>
      <c r="H139" s="13">
        <v>4206.63</v>
      </c>
      <c r="I139" s="13">
        <f>+G139+H139</f>
        <v>21032.97</v>
      </c>
      <c r="J139" s="13">
        <f>+I139/30*40</f>
        <v>28043.960000000003</v>
      </c>
      <c r="K139" s="13">
        <f>+I139/30*5</f>
        <v>3505.4950000000003</v>
      </c>
    </row>
    <row r="140" spans="1:11">
      <c r="A140" s="8">
        <v>15</v>
      </c>
      <c r="B140" s="20" t="s">
        <v>279</v>
      </c>
      <c r="C140" s="5">
        <v>3506</v>
      </c>
      <c r="D140" s="10" t="s">
        <v>314</v>
      </c>
      <c r="E140" s="10" t="s">
        <v>280</v>
      </c>
    </row>
    <row r="141" spans="1:11">
      <c r="A141" s="8">
        <v>15</v>
      </c>
      <c r="B141" s="20" t="s">
        <v>281</v>
      </c>
      <c r="C141" s="5">
        <v>3506</v>
      </c>
      <c r="D141" s="10" t="s">
        <v>314</v>
      </c>
      <c r="E141" s="10" t="s">
        <v>280</v>
      </c>
    </row>
    <row r="142" spans="1:11">
      <c r="A142" s="8">
        <v>162</v>
      </c>
      <c r="B142" s="10" t="s">
        <v>278</v>
      </c>
      <c r="C142" s="5">
        <v>23383</v>
      </c>
      <c r="D142" s="10" t="s">
        <v>314</v>
      </c>
      <c r="E142" s="10" t="s">
        <v>280</v>
      </c>
      <c r="G142" s="10">
        <v>17537.259999999998</v>
      </c>
      <c r="H142" s="13">
        <v>0</v>
      </c>
      <c r="I142" s="13">
        <f>+G142+H142</f>
        <v>17537.259999999998</v>
      </c>
      <c r="J142" s="13">
        <f>+I142/30*40</f>
        <v>23383.013333333332</v>
      </c>
      <c r="K142" s="13">
        <f>+I142/30*5</f>
        <v>2922.8766666666666</v>
      </c>
    </row>
    <row r="143" spans="1:11">
      <c r="A143" s="8">
        <v>162</v>
      </c>
      <c r="B143" s="20" t="s">
        <v>279</v>
      </c>
      <c r="C143" s="5">
        <v>2923</v>
      </c>
      <c r="D143" s="10" t="s">
        <v>314</v>
      </c>
      <c r="E143" s="10" t="s">
        <v>280</v>
      </c>
    </row>
    <row r="144" spans="1:11">
      <c r="A144" s="8">
        <v>162</v>
      </c>
      <c r="B144" s="20" t="s">
        <v>281</v>
      </c>
      <c r="C144" s="5">
        <v>2923</v>
      </c>
      <c r="D144" s="10" t="s">
        <v>314</v>
      </c>
      <c r="E144" s="10" t="s">
        <v>280</v>
      </c>
    </row>
    <row r="145" spans="1:11">
      <c r="A145" s="8">
        <v>43</v>
      </c>
      <c r="B145" s="10" t="s">
        <v>278</v>
      </c>
      <c r="C145" s="5">
        <v>25851</v>
      </c>
      <c r="D145" s="10" t="s">
        <v>314</v>
      </c>
      <c r="E145" s="10" t="s">
        <v>280</v>
      </c>
      <c r="G145" s="10">
        <v>16859.37</v>
      </c>
      <c r="H145" s="13">
        <v>2528.91</v>
      </c>
      <c r="I145" s="13">
        <f>+G145+H145</f>
        <v>19388.28</v>
      </c>
      <c r="J145" s="13">
        <f>+I145/30*40</f>
        <v>25851.039999999997</v>
      </c>
      <c r="K145" s="13">
        <f>+I145/30*5</f>
        <v>3231.3799999999997</v>
      </c>
    </row>
    <row r="146" spans="1:11">
      <c r="A146" s="8">
        <v>43</v>
      </c>
      <c r="B146" s="20" t="s">
        <v>279</v>
      </c>
      <c r="C146" s="5">
        <v>3231</v>
      </c>
      <c r="D146" s="10" t="s">
        <v>314</v>
      </c>
      <c r="E146" s="10" t="s">
        <v>280</v>
      </c>
    </row>
    <row r="147" spans="1:11">
      <c r="A147" s="8">
        <v>43</v>
      </c>
      <c r="B147" s="20" t="s">
        <v>281</v>
      </c>
      <c r="C147" s="5">
        <v>3231</v>
      </c>
      <c r="D147" s="10" t="s">
        <v>314</v>
      </c>
      <c r="E147" s="10" t="s">
        <v>280</v>
      </c>
    </row>
    <row r="148" spans="1:11">
      <c r="A148" s="8">
        <v>170</v>
      </c>
      <c r="B148" s="10" t="s">
        <v>278</v>
      </c>
      <c r="C148" s="5">
        <v>26733</v>
      </c>
      <c r="D148" s="10" t="s">
        <v>314</v>
      </c>
      <c r="E148" s="10" t="s">
        <v>280</v>
      </c>
      <c r="G148" s="10">
        <v>12549.94</v>
      </c>
      <c r="H148" s="13">
        <v>0</v>
      </c>
      <c r="I148" s="13">
        <f>+G148+H148</f>
        <v>12549.94</v>
      </c>
      <c r="J148" s="13">
        <f>+I148/30*40</f>
        <v>16733.253333333334</v>
      </c>
      <c r="K148" s="13">
        <f>+I148/30*5</f>
        <v>2091.6566666666668</v>
      </c>
    </row>
    <row r="149" spans="1:11">
      <c r="A149" s="8">
        <v>170</v>
      </c>
      <c r="B149" s="20" t="s">
        <v>279</v>
      </c>
      <c r="C149" s="5">
        <v>2092</v>
      </c>
      <c r="D149" s="10" t="s">
        <v>314</v>
      </c>
      <c r="E149" s="10" t="s">
        <v>280</v>
      </c>
    </row>
    <row r="150" spans="1:11">
      <c r="A150" s="8">
        <v>170</v>
      </c>
      <c r="B150" s="20" t="s">
        <v>281</v>
      </c>
      <c r="C150" s="5">
        <v>2092</v>
      </c>
      <c r="D150" s="10" t="s">
        <v>314</v>
      </c>
      <c r="E150" s="10" t="s">
        <v>280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4"/>
  <sheetViews>
    <sheetView topLeftCell="A36" workbookViewId="0">
      <selection activeCell="E16" sqref="E16"/>
    </sheetView>
  </sheetViews>
  <sheetFormatPr baseColWidth="10" defaultColWidth="9.140625" defaultRowHeight="12.75"/>
  <cols>
    <col min="1" max="1" width="4.5703125" style="13" customWidth="1"/>
    <col min="2" max="2" width="37.28515625" style="13" bestFit="1" customWidth="1"/>
    <col min="3" max="3" width="11.85546875" style="13" customWidth="1"/>
    <col min="4" max="4" width="14.85546875" style="13" bestFit="1" customWidth="1"/>
    <col min="5" max="5" width="12.28515625" style="13" bestFit="1" customWidth="1"/>
    <col min="6" max="7" width="9.140625" style="13"/>
    <col min="8" max="9" width="9.140625" style="13" hidden="1" customWidth="1"/>
    <col min="10" max="10" width="8.85546875" style="13" hidden="1" customWidth="1"/>
    <col min="11" max="11" width="9.140625" style="13" hidden="1" customWidth="1"/>
    <col min="12" max="256" width="9.140625" style="13"/>
    <col min="257" max="257" width="4.5703125" style="13" customWidth="1"/>
    <col min="258" max="258" width="37.28515625" style="13" bestFit="1" customWidth="1"/>
    <col min="259" max="259" width="11.85546875" style="13" customWidth="1"/>
    <col min="260" max="260" width="14.85546875" style="13" bestFit="1" customWidth="1"/>
    <col min="261" max="261" width="12.28515625" style="13" bestFit="1" customWidth="1"/>
    <col min="262" max="263" width="9.140625" style="13"/>
    <col min="264" max="267" width="0" style="13" hidden="1" customWidth="1"/>
    <col min="268" max="512" width="9.140625" style="13"/>
    <col min="513" max="513" width="4.5703125" style="13" customWidth="1"/>
    <col min="514" max="514" width="37.28515625" style="13" bestFit="1" customWidth="1"/>
    <col min="515" max="515" width="11.85546875" style="13" customWidth="1"/>
    <col min="516" max="516" width="14.85546875" style="13" bestFit="1" customWidth="1"/>
    <col min="517" max="517" width="12.28515625" style="13" bestFit="1" customWidth="1"/>
    <col min="518" max="519" width="9.140625" style="13"/>
    <col min="520" max="523" width="0" style="13" hidden="1" customWidth="1"/>
    <col min="524" max="768" width="9.140625" style="13"/>
    <col min="769" max="769" width="4.5703125" style="13" customWidth="1"/>
    <col min="770" max="770" width="37.28515625" style="13" bestFit="1" customWidth="1"/>
    <col min="771" max="771" width="11.85546875" style="13" customWidth="1"/>
    <col min="772" max="772" width="14.85546875" style="13" bestFit="1" customWidth="1"/>
    <col min="773" max="773" width="12.28515625" style="13" bestFit="1" customWidth="1"/>
    <col min="774" max="775" width="9.140625" style="13"/>
    <col min="776" max="779" width="0" style="13" hidden="1" customWidth="1"/>
    <col min="780" max="1024" width="9.140625" style="13"/>
    <col min="1025" max="1025" width="4.5703125" style="13" customWidth="1"/>
    <col min="1026" max="1026" width="37.28515625" style="13" bestFit="1" customWidth="1"/>
    <col min="1027" max="1027" width="11.85546875" style="13" customWidth="1"/>
    <col min="1028" max="1028" width="14.85546875" style="13" bestFit="1" customWidth="1"/>
    <col min="1029" max="1029" width="12.28515625" style="13" bestFit="1" customWidth="1"/>
    <col min="1030" max="1031" width="9.140625" style="13"/>
    <col min="1032" max="1035" width="0" style="13" hidden="1" customWidth="1"/>
    <col min="1036" max="1280" width="9.140625" style="13"/>
    <col min="1281" max="1281" width="4.5703125" style="13" customWidth="1"/>
    <col min="1282" max="1282" width="37.28515625" style="13" bestFit="1" customWidth="1"/>
    <col min="1283" max="1283" width="11.85546875" style="13" customWidth="1"/>
    <col min="1284" max="1284" width="14.85546875" style="13" bestFit="1" customWidth="1"/>
    <col min="1285" max="1285" width="12.28515625" style="13" bestFit="1" customWidth="1"/>
    <col min="1286" max="1287" width="9.140625" style="13"/>
    <col min="1288" max="1291" width="0" style="13" hidden="1" customWidth="1"/>
    <col min="1292" max="1536" width="9.140625" style="13"/>
    <col min="1537" max="1537" width="4.5703125" style="13" customWidth="1"/>
    <col min="1538" max="1538" width="37.28515625" style="13" bestFit="1" customWidth="1"/>
    <col min="1539" max="1539" width="11.85546875" style="13" customWidth="1"/>
    <col min="1540" max="1540" width="14.85546875" style="13" bestFit="1" customWidth="1"/>
    <col min="1541" max="1541" width="12.28515625" style="13" bestFit="1" customWidth="1"/>
    <col min="1542" max="1543" width="9.140625" style="13"/>
    <col min="1544" max="1547" width="0" style="13" hidden="1" customWidth="1"/>
    <col min="1548" max="1792" width="9.140625" style="13"/>
    <col min="1793" max="1793" width="4.5703125" style="13" customWidth="1"/>
    <col min="1794" max="1794" width="37.28515625" style="13" bestFit="1" customWidth="1"/>
    <col min="1795" max="1795" width="11.85546875" style="13" customWidth="1"/>
    <col min="1796" max="1796" width="14.85546875" style="13" bestFit="1" customWidth="1"/>
    <col min="1797" max="1797" width="12.28515625" style="13" bestFit="1" customWidth="1"/>
    <col min="1798" max="1799" width="9.140625" style="13"/>
    <col min="1800" max="1803" width="0" style="13" hidden="1" customWidth="1"/>
    <col min="1804" max="2048" width="9.140625" style="13"/>
    <col min="2049" max="2049" width="4.5703125" style="13" customWidth="1"/>
    <col min="2050" max="2050" width="37.28515625" style="13" bestFit="1" customWidth="1"/>
    <col min="2051" max="2051" width="11.85546875" style="13" customWidth="1"/>
    <col min="2052" max="2052" width="14.85546875" style="13" bestFit="1" customWidth="1"/>
    <col min="2053" max="2053" width="12.28515625" style="13" bestFit="1" customWidth="1"/>
    <col min="2054" max="2055" width="9.140625" style="13"/>
    <col min="2056" max="2059" width="0" style="13" hidden="1" customWidth="1"/>
    <col min="2060" max="2304" width="9.140625" style="13"/>
    <col min="2305" max="2305" width="4.5703125" style="13" customWidth="1"/>
    <col min="2306" max="2306" width="37.28515625" style="13" bestFit="1" customWidth="1"/>
    <col min="2307" max="2307" width="11.85546875" style="13" customWidth="1"/>
    <col min="2308" max="2308" width="14.85546875" style="13" bestFit="1" customWidth="1"/>
    <col min="2309" max="2309" width="12.28515625" style="13" bestFit="1" customWidth="1"/>
    <col min="2310" max="2311" width="9.140625" style="13"/>
    <col min="2312" max="2315" width="0" style="13" hidden="1" customWidth="1"/>
    <col min="2316" max="2560" width="9.140625" style="13"/>
    <col min="2561" max="2561" width="4.5703125" style="13" customWidth="1"/>
    <col min="2562" max="2562" width="37.28515625" style="13" bestFit="1" customWidth="1"/>
    <col min="2563" max="2563" width="11.85546875" style="13" customWidth="1"/>
    <col min="2564" max="2564" width="14.85546875" style="13" bestFit="1" customWidth="1"/>
    <col min="2565" max="2565" width="12.28515625" style="13" bestFit="1" customWidth="1"/>
    <col min="2566" max="2567" width="9.140625" style="13"/>
    <col min="2568" max="2571" width="0" style="13" hidden="1" customWidth="1"/>
    <col min="2572" max="2816" width="9.140625" style="13"/>
    <col min="2817" max="2817" width="4.5703125" style="13" customWidth="1"/>
    <col min="2818" max="2818" width="37.28515625" style="13" bestFit="1" customWidth="1"/>
    <col min="2819" max="2819" width="11.85546875" style="13" customWidth="1"/>
    <col min="2820" max="2820" width="14.85546875" style="13" bestFit="1" customWidth="1"/>
    <col min="2821" max="2821" width="12.28515625" style="13" bestFit="1" customWidth="1"/>
    <col min="2822" max="2823" width="9.140625" style="13"/>
    <col min="2824" max="2827" width="0" style="13" hidden="1" customWidth="1"/>
    <col min="2828" max="3072" width="9.140625" style="13"/>
    <col min="3073" max="3073" width="4.5703125" style="13" customWidth="1"/>
    <col min="3074" max="3074" width="37.28515625" style="13" bestFit="1" customWidth="1"/>
    <col min="3075" max="3075" width="11.85546875" style="13" customWidth="1"/>
    <col min="3076" max="3076" width="14.85546875" style="13" bestFit="1" customWidth="1"/>
    <col min="3077" max="3077" width="12.28515625" style="13" bestFit="1" customWidth="1"/>
    <col min="3078" max="3079" width="9.140625" style="13"/>
    <col min="3080" max="3083" width="0" style="13" hidden="1" customWidth="1"/>
    <col min="3084" max="3328" width="9.140625" style="13"/>
    <col min="3329" max="3329" width="4.5703125" style="13" customWidth="1"/>
    <col min="3330" max="3330" width="37.28515625" style="13" bestFit="1" customWidth="1"/>
    <col min="3331" max="3331" width="11.85546875" style="13" customWidth="1"/>
    <col min="3332" max="3332" width="14.85546875" style="13" bestFit="1" customWidth="1"/>
    <col min="3333" max="3333" width="12.28515625" style="13" bestFit="1" customWidth="1"/>
    <col min="3334" max="3335" width="9.140625" style="13"/>
    <col min="3336" max="3339" width="0" style="13" hidden="1" customWidth="1"/>
    <col min="3340" max="3584" width="9.140625" style="13"/>
    <col min="3585" max="3585" width="4.5703125" style="13" customWidth="1"/>
    <col min="3586" max="3586" width="37.28515625" style="13" bestFit="1" customWidth="1"/>
    <col min="3587" max="3587" width="11.85546875" style="13" customWidth="1"/>
    <col min="3588" max="3588" width="14.85546875" style="13" bestFit="1" customWidth="1"/>
    <col min="3589" max="3589" width="12.28515625" style="13" bestFit="1" customWidth="1"/>
    <col min="3590" max="3591" width="9.140625" style="13"/>
    <col min="3592" max="3595" width="0" style="13" hidden="1" customWidth="1"/>
    <col min="3596" max="3840" width="9.140625" style="13"/>
    <col min="3841" max="3841" width="4.5703125" style="13" customWidth="1"/>
    <col min="3842" max="3842" width="37.28515625" style="13" bestFit="1" customWidth="1"/>
    <col min="3843" max="3843" width="11.85546875" style="13" customWidth="1"/>
    <col min="3844" max="3844" width="14.85546875" style="13" bestFit="1" customWidth="1"/>
    <col min="3845" max="3845" width="12.28515625" style="13" bestFit="1" customWidth="1"/>
    <col min="3846" max="3847" width="9.140625" style="13"/>
    <col min="3848" max="3851" width="0" style="13" hidden="1" customWidth="1"/>
    <col min="3852" max="4096" width="9.140625" style="13"/>
    <col min="4097" max="4097" width="4.5703125" style="13" customWidth="1"/>
    <col min="4098" max="4098" width="37.28515625" style="13" bestFit="1" customWidth="1"/>
    <col min="4099" max="4099" width="11.85546875" style="13" customWidth="1"/>
    <col min="4100" max="4100" width="14.85546875" style="13" bestFit="1" customWidth="1"/>
    <col min="4101" max="4101" width="12.28515625" style="13" bestFit="1" customWidth="1"/>
    <col min="4102" max="4103" width="9.140625" style="13"/>
    <col min="4104" max="4107" width="0" style="13" hidden="1" customWidth="1"/>
    <col min="4108" max="4352" width="9.140625" style="13"/>
    <col min="4353" max="4353" width="4.5703125" style="13" customWidth="1"/>
    <col min="4354" max="4354" width="37.28515625" style="13" bestFit="1" customWidth="1"/>
    <col min="4355" max="4355" width="11.85546875" style="13" customWidth="1"/>
    <col min="4356" max="4356" width="14.85546875" style="13" bestFit="1" customWidth="1"/>
    <col min="4357" max="4357" width="12.28515625" style="13" bestFit="1" customWidth="1"/>
    <col min="4358" max="4359" width="9.140625" style="13"/>
    <col min="4360" max="4363" width="0" style="13" hidden="1" customWidth="1"/>
    <col min="4364" max="4608" width="9.140625" style="13"/>
    <col min="4609" max="4609" width="4.5703125" style="13" customWidth="1"/>
    <col min="4610" max="4610" width="37.28515625" style="13" bestFit="1" customWidth="1"/>
    <col min="4611" max="4611" width="11.85546875" style="13" customWidth="1"/>
    <col min="4612" max="4612" width="14.85546875" style="13" bestFit="1" customWidth="1"/>
    <col min="4613" max="4613" width="12.28515625" style="13" bestFit="1" customWidth="1"/>
    <col min="4614" max="4615" width="9.140625" style="13"/>
    <col min="4616" max="4619" width="0" style="13" hidden="1" customWidth="1"/>
    <col min="4620" max="4864" width="9.140625" style="13"/>
    <col min="4865" max="4865" width="4.5703125" style="13" customWidth="1"/>
    <col min="4866" max="4866" width="37.28515625" style="13" bestFit="1" customWidth="1"/>
    <col min="4867" max="4867" width="11.85546875" style="13" customWidth="1"/>
    <col min="4868" max="4868" width="14.85546875" style="13" bestFit="1" customWidth="1"/>
    <col min="4869" max="4869" width="12.28515625" style="13" bestFit="1" customWidth="1"/>
    <col min="4870" max="4871" width="9.140625" style="13"/>
    <col min="4872" max="4875" width="0" style="13" hidden="1" customWidth="1"/>
    <col min="4876" max="5120" width="9.140625" style="13"/>
    <col min="5121" max="5121" width="4.5703125" style="13" customWidth="1"/>
    <col min="5122" max="5122" width="37.28515625" style="13" bestFit="1" customWidth="1"/>
    <col min="5123" max="5123" width="11.85546875" style="13" customWidth="1"/>
    <col min="5124" max="5124" width="14.85546875" style="13" bestFit="1" customWidth="1"/>
    <col min="5125" max="5125" width="12.28515625" style="13" bestFit="1" customWidth="1"/>
    <col min="5126" max="5127" width="9.140625" style="13"/>
    <col min="5128" max="5131" width="0" style="13" hidden="1" customWidth="1"/>
    <col min="5132" max="5376" width="9.140625" style="13"/>
    <col min="5377" max="5377" width="4.5703125" style="13" customWidth="1"/>
    <col min="5378" max="5378" width="37.28515625" style="13" bestFit="1" customWidth="1"/>
    <col min="5379" max="5379" width="11.85546875" style="13" customWidth="1"/>
    <col min="5380" max="5380" width="14.85546875" style="13" bestFit="1" customWidth="1"/>
    <col min="5381" max="5381" width="12.28515625" style="13" bestFit="1" customWidth="1"/>
    <col min="5382" max="5383" width="9.140625" style="13"/>
    <col min="5384" max="5387" width="0" style="13" hidden="1" customWidth="1"/>
    <col min="5388" max="5632" width="9.140625" style="13"/>
    <col min="5633" max="5633" width="4.5703125" style="13" customWidth="1"/>
    <col min="5634" max="5634" width="37.28515625" style="13" bestFit="1" customWidth="1"/>
    <col min="5635" max="5635" width="11.85546875" style="13" customWidth="1"/>
    <col min="5636" max="5636" width="14.85546875" style="13" bestFit="1" customWidth="1"/>
    <col min="5637" max="5637" width="12.28515625" style="13" bestFit="1" customWidth="1"/>
    <col min="5638" max="5639" width="9.140625" style="13"/>
    <col min="5640" max="5643" width="0" style="13" hidden="1" customWidth="1"/>
    <col min="5644" max="5888" width="9.140625" style="13"/>
    <col min="5889" max="5889" width="4.5703125" style="13" customWidth="1"/>
    <col min="5890" max="5890" width="37.28515625" style="13" bestFit="1" customWidth="1"/>
    <col min="5891" max="5891" width="11.85546875" style="13" customWidth="1"/>
    <col min="5892" max="5892" width="14.85546875" style="13" bestFit="1" customWidth="1"/>
    <col min="5893" max="5893" width="12.28515625" style="13" bestFit="1" customWidth="1"/>
    <col min="5894" max="5895" width="9.140625" style="13"/>
    <col min="5896" max="5899" width="0" style="13" hidden="1" customWidth="1"/>
    <col min="5900" max="6144" width="9.140625" style="13"/>
    <col min="6145" max="6145" width="4.5703125" style="13" customWidth="1"/>
    <col min="6146" max="6146" width="37.28515625" style="13" bestFit="1" customWidth="1"/>
    <col min="6147" max="6147" width="11.85546875" style="13" customWidth="1"/>
    <col min="6148" max="6148" width="14.85546875" style="13" bestFit="1" customWidth="1"/>
    <col min="6149" max="6149" width="12.28515625" style="13" bestFit="1" customWidth="1"/>
    <col min="6150" max="6151" width="9.140625" style="13"/>
    <col min="6152" max="6155" width="0" style="13" hidden="1" customWidth="1"/>
    <col min="6156" max="6400" width="9.140625" style="13"/>
    <col min="6401" max="6401" width="4.5703125" style="13" customWidth="1"/>
    <col min="6402" max="6402" width="37.28515625" style="13" bestFit="1" customWidth="1"/>
    <col min="6403" max="6403" width="11.85546875" style="13" customWidth="1"/>
    <col min="6404" max="6404" width="14.85546875" style="13" bestFit="1" customWidth="1"/>
    <col min="6405" max="6405" width="12.28515625" style="13" bestFit="1" customWidth="1"/>
    <col min="6406" max="6407" width="9.140625" style="13"/>
    <col min="6408" max="6411" width="0" style="13" hidden="1" customWidth="1"/>
    <col min="6412" max="6656" width="9.140625" style="13"/>
    <col min="6657" max="6657" width="4.5703125" style="13" customWidth="1"/>
    <col min="6658" max="6658" width="37.28515625" style="13" bestFit="1" customWidth="1"/>
    <col min="6659" max="6659" width="11.85546875" style="13" customWidth="1"/>
    <col min="6660" max="6660" width="14.85546875" style="13" bestFit="1" customWidth="1"/>
    <col min="6661" max="6661" width="12.28515625" style="13" bestFit="1" customWidth="1"/>
    <col min="6662" max="6663" width="9.140625" style="13"/>
    <col min="6664" max="6667" width="0" style="13" hidden="1" customWidth="1"/>
    <col min="6668" max="6912" width="9.140625" style="13"/>
    <col min="6913" max="6913" width="4.5703125" style="13" customWidth="1"/>
    <col min="6914" max="6914" width="37.28515625" style="13" bestFit="1" customWidth="1"/>
    <col min="6915" max="6915" width="11.85546875" style="13" customWidth="1"/>
    <col min="6916" max="6916" width="14.85546875" style="13" bestFit="1" customWidth="1"/>
    <col min="6917" max="6917" width="12.28515625" style="13" bestFit="1" customWidth="1"/>
    <col min="6918" max="6919" width="9.140625" style="13"/>
    <col min="6920" max="6923" width="0" style="13" hidden="1" customWidth="1"/>
    <col min="6924" max="7168" width="9.140625" style="13"/>
    <col min="7169" max="7169" width="4.5703125" style="13" customWidth="1"/>
    <col min="7170" max="7170" width="37.28515625" style="13" bestFit="1" customWidth="1"/>
    <col min="7171" max="7171" width="11.85546875" style="13" customWidth="1"/>
    <col min="7172" max="7172" width="14.85546875" style="13" bestFit="1" customWidth="1"/>
    <col min="7173" max="7173" width="12.28515625" style="13" bestFit="1" customWidth="1"/>
    <col min="7174" max="7175" width="9.140625" style="13"/>
    <col min="7176" max="7179" width="0" style="13" hidden="1" customWidth="1"/>
    <col min="7180" max="7424" width="9.140625" style="13"/>
    <col min="7425" max="7425" width="4.5703125" style="13" customWidth="1"/>
    <col min="7426" max="7426" width="37.28515625" style="13" bestFit="1" customWidth="1"/>
    <col min="7427" max="7427" width="11.85546875" style="13" customWidth="1"/>
    <col min="7428" max="7428" width="14.85546875" style="13" bestFit="1" customWidth="1"/>
    <col min="7429" max="7429" width="12.28515625" style="13" bestFit="1" customWidth="1"/>
    <col min="7430" max="7431" width="9.140625" style="13"/>
    <col min="7432" max="7435" width="0" style="13" hidden="1" customWidth="1"/>
    <col min="7436" max="7680" width="9.140625" style="13"/>
    <col min="7681" max="7681" width="4.5703125" style="13" customWidth="1"/>
    <col min="7682" max="7682" width="37.28515625" style="13" bestFit="1" customWidth="1"/>
    <col min="7683" max="7683" width="11.85546875" style="13" customWidth="1"/>
    <col min="7684" max="7684" width="14.85546875" style="13" bestFit="1" customWidth="1"/>
    <col min="7685" max="7685" width="12.28515625" style="13" bestFit="1" customWidth="1"/>
    <col min="7686" max="7687" width="9.140625" style="13"/>
    <col min="7688" max="7691" width="0" style="13" hidden="1" customWidth="1"/>
    <col min="7692" max="7936" width="9.140625" style="13"/>
    <col min="7937" max="7937" width="4.5703125" style="13" customWidth="1"/>
    <col min="7938" max="7938" width="37.28515625" style="13" bestFit="1" customWidth="1"/>
    <col min="7939" max="7939" width="11.85546875" style="13" customWidth="1"/>
    <col min="7940" max="7940" width="14.85546875" style="13" bestFit="1" customWidth="1"/>
    <col min="7941" max="7941" width="12.28515625" style="13" bestFit="1" customWidth="1"/>
    <col min="7942" max="7943" width="9.140625" style="13"/>
    <col min="7944" max="7947" width="0" style="13" hidden="1" customWidth="1"/>
    <col min="7948" max="8192" width="9.140625" style="13"/>
    <col min="8193" max="8193" width="4.5703125" style="13" customWidth="1"/>
    <col min="8194" max="8194" width="37.28515625" style="13" bestFit="1" customWidth="1"/>
    <col min="8195" max="8195" width="11.85546875" style="13" customWidth="1"/>
    <col min="8196" max="8196" width="14.85546875" style="13" bestFit="1" customWidth="1"/>
    <col min="8197" max="8197" width="12.28515625" style="13" bestFit="1" customWidth="1"/>
    <col min="8198" max="8199" width="9.140625" style="13"/>
    <col min="8200" max="8203" width="0" style="13" hidden="1" customWidth="1"/>
    <col min="8204" max="8448" width="9.140625" style="13"/>
    <col min="8449" max="8449" width="4.5703125" style="13" customWidth="1"/>
    <col min="8450" max="8450" width="37.28515625" style="13" bestFit="1" customWidth="1"/>
    <col min="8451" max="8451" width="11.85546875" style="13" customWidth="1"/>
    <col min="8452" max="8452" width="14.85546875" style="13" bestFit="1" customWidth="1"/>
    <col min="8453" max="8453" width="12.28515625" style="13" bestFit="1" customWidth="1"/>
    <col min="8454" max="8455" width="9.140625" style="13"/>
    <col min="8456" max="8459" width="0" style="13" hidden="1" customWidth="1"/>
    <col min="8460" max="8704" width="9.140625" style="13"/>
    <col min="8705" max="8705" width="4.5703125" style="13" customWidth="1"/>
    <col min="8706" max="8706" width="37.28515625" style="13" bestFit="1" customWidth="1"/>
    <col min="8707" max="8707" width="11.85546875" style="13" customWidth="1"/>
    <col min="8708" max="8708" width="14.85546875" style="13" bestFit="1" customWidth="1"/>
    <col min="8709" max="8709" width="12.28515625" style="13" bestFit="1" customWidth="1"/>
    <col min="8710" max="8711" width="9.140625" style="13"/>
    <col min="8712" max="8715" width="0" style="13" hidden="1" customWidth="1"/>
    <col min="8716" max="8960" width="9.140625" style="13"/>
    <col min="8961" max="8961" width="4.5703125" style="13" customWidth="1"/>
    <col min="8962" max="8962" width="37.28515625" style="13" bestFit="1" customWidth="1"/>
    <col min="8963" max="8963" width="11.85546875" style="13" customWidth="1"/>
    <col min="8964" max="8964" width="14.85546875" style="13" bestFit="1" customWidth="1"/>
    <col min="8965" max="8965" width="12.28515625" style="13" bestFit="1" customWidth="1"/>
    <col min="8966" max="8967" width="9.140625" style="13"/>
    <col min="8968" max="8971" width="0" style="13" hidden="1" customWidth="1"/>
    <col min="8972" max="9216" width="9.140625" style="13"/>
    <col min="9217" max="9217" width="4.5703125" style="13" customWidth="1"/>
    <col min="9218" max="9218" width="37.28515625" style="13" bestFit="1" customWidth="1"/>
    <col min="9219" max="9219" width="11.85546875" style="13" customWidth="1"/>
    <col min="9220" max="9220" width="14.85546875" style="13" bestFit="1" customWidth="1"/>
    <col min="9221" max="9221" width="12.28515625" style="13" bestFit="1" customWidth="1"/>
    <col min="9222" max="9223" width="9.140625" style="13"/>
    <col min="9224" max="9227" width="0" style="13" hidden="1" customWidth="1"/>
    <col min="9228" max="9472" width="9.140625" style="13"/>
    <col min="9473" max="9473" width="4.5703125" style="13" customWidth="1"/>
    <col min="9474" max="9474" width="37.28515625" style="13" bestFit="1" customWidth="1"/>
    <col min="9475" max="9475" width="11.85546875" style="13" customWidth="1"/>
    <col min="9476" max="9476" width="14.85546875" style="13" bestFit="1" customWidth="1"/>
    <col min="9477" max="9477" width="12.28515625" style="13" bestFit="1" customWidth="1"/>
    <col min="9478" max="9479" width="9.140625" style="13"/>
    <col min="9480" max="9483" width="0" style="13" hidden="1" customWidth="1"/>
    <col min="9484" max="9728" width="9.140625" style="13"/>
    <col min="9729" max="9729" width="4.5703125" style="13" customWidth="1"/>
    <col min="9730" max="9730" width="37.28515625" style="13" bestFit="1" customWidth="1"/>
    <col min="9731" max="9731" width="11.85546875" style="13" customWidth="1"/>
    <col min="9732" max="9732" width="14.85546875" style="13" bestFit="1" customWidth="1"/>
    <col min="9733" max="9733" width="12.28515625" style="13" bestFit="1" customWidth="1"/>
    <col min="9734" max="9735" width="9.140625" style="13"/>
    <col min="9736" max="9739" width="0" style="13" hidden="1" customWidth="1"/>
    <col min="9740" max="9984" width="9.140625" style="13"/>
    <col min="9985" max="9985" width="4.5703125" style="13" customWidth="1"/>
    <col min="9986" max="9986" width="37.28515625" style="13" bestFit="1" customWidth="1"/>
    <col min="9987" max="9987" width="11.85546875" style="13" customWidth="1"/>
    <col min="9988" max="9988" width="14.85546875" style="13" bestFit="1" customWidth="1"/>
    <col min="9989" max="9989" width="12.28515625" style="13" bestFit="1" customWidth="1"/>
    <col min="9990" max="9991" width="9.140625" style="13"/>
    <col min="9992" max="9995" width="0" style="13" hidden="1" customWidth="1"/>
    <col min="9996" max="10240" width="9.140625" style="13"/>
    <col min="10241" max="10241" width="4.5703125" style="13" customWidth="1"/>
    <col min="10242" max="10242" width="37.28515625" style="13" bestFit="1" customWidth="1"/>
    <col min="10243" max="10243" width="11.85546875" style="13" customWidth="1"/>
    <col min="10244" max="10244" width="14.85546875" style="13" bestFit="1" customWidth="1"/>
    <col min="10245" max="10245" width="12.28515625" style="13" bestFit="1" customWidth="1"/>
    <col min="10246" max="10247" width="9.140625" style="13"/>
    <col min="10248" max="10251" width="0" style="13" hidden="1" customWidth="1"/>
    <col min="10252" max="10496" width="9.140625" style="13"/>
    <col min="10497" max="10497" width="4.5703125" style="13" customWidth="1"/>
    <col min="10498" max="10498" width="37.28515625" style="13" bestFit="1" customWidth="1"/>
    <col min="10499" max="10499" width="11.85546875" style="13" customWidth="1"/>
    <col min="10500" max="10500" width="14.85546875" style="13" bestFit="1" customWidth="1"/>
    <col min="10501" max="10501" width="12.28515625" style="13" bestFit="1" customWidth="1"/>
    <col min="10502" max="10503" width="9.140625" style="13"/>
    <col min="10504" max="10507" width="0" style="13" hidden="1" customWidth="1"/>
    <col min="10508" max="10752" width="9.140625" style="13"/>
    <col min="10753" max="10753" width="4.5703125" style="13" customWidth="1"/>
    <col min="10754" max="10754" width="37.28515625" style="13" bestFit="1" customWidth="1"/>
    <col min="10755" max="10755" width="11.85546875" style="13" customWidth="1"/>
    <col min="10756" max="10756" width="14.85546875" style="13" bestFit="1" customWidth="1"/>
    <col min="10757" max="10757" width="12.28515625" style="13" bestFit="1" customWidth="1"/>
    <col min="10758" max="10759" width="9.140625" style="13"/>
    <col min="10760" max="10763" width="0" style="13" hidden="1" customWidth="1"/>
    <col min="10764" max="11008" width="9.140625" style="13"/>
    <col min="11009" max="11009" width="4.5703125" style="13" customWidth="1"/>
    <col min="11010" max="11010" width="37.28515625" style="13" bestFit="1" customWidth="1"/>
    <col min="11011" max="11011" width="11.85546875" style="13" customWidth="1"/>
    <col min="11012" max="11012" width="14.85546875" style="13" bestFit="1" customWidth="1"/>
    <col min="11013" max="11013" width="12.28515625" style="13" bestFit="1" customWidth="1"/>
    <col min="11014" max="11015" width="9.140625" style="13"/>
    <col min="11016" max="11019" width="0" style="13" hidden="1" customWidth="1"/>
    <col min="11020" max="11264" width="9.140625" style="13"/>
    <col min="11265" max="11265" width="4.5703125" style="13" customWidth="1"/>
    <col min="11266" max="11266" width="37.28515625" style="13" bestFit="1" customWidth="1"/>
    <col min="11267" max="11267" width="11.85546875" style="13" customWidth="1"/>
    <col min="11268" max="11268" width="14.85546875" style="13" bestFit="1" customWidth="1"/>
    <col min="11269" max="11269" width="12.28515625" style="13" bestFit="1" customWidth="1"/>
    <col min="11270" max="11271" width="9.140625" style="13"/>
    <col min="11272" max="11275" width="0" style="13" hidden="1" customWidth="1"/>
    <col min="11276" max="11520" width="9.140625" style="13"/>
    <col min="11521" max="11521" width="4.5703125" style="13" customWidth="1"/>
    <col min="11522" max="11522" width="37.28515625" style="13" bestFit="1" customWidth="1"/>
    <col min="11523" max="11523" width="11.85546875" style="13" customWidth="1"/>
    <col min="11524" max="11524" width="14.85546875" style="13" bestFit="1" customWidth="1"/>
    <col min="11525" max="11525" width="12.28515625" style="13" bestFit="1" customWidth="1"/>
    <col min="11526" max="11527" width="9.140625" style="13"/>
    <col min="11528" max="11531" width="0" style="13" hidden="1" customWidth="1"/>
    <col min="11532" max="11776" width="9.140625" style="13"/>
    <col min="11777" max="11777" width="4.5703125" style="13" customWidth="1"/>
    <col min="11778" max="11778" width="37.28515625" style="13" bestFit="1" customWidth="1"/>
    <col min="11779" max="11779" width="11.85546875" style="13" customWidth="1"/>
    <col min="11780" max="11780" width="14.85546875" style="13" bestFit="1" customWidth="1"/>
    <col min="11781" max="11781" width="12.28515625" style="13" bestFit="1" customWidth="1"/>
    <col min="11782" max="11783" width="9.140625" style="13"/>
    <col min="11784" max="11787" width="0" style="13" hidden="1" customWidth="1"/>
    <col min="11788" max="12032" width="9.140625" style="13"/>
    <col min="12033" max="12033" width="4.5703125" style="13" customWidth="1"/>
    <col min="12034" max="12034" width="37.28515625" style="13" bestFit="1" customWidth="1"/>
    <col min="12035" max="12035" width="11.85546875" style="13" customWidth="1"/>
    <col min="12036" max="12036" width="14.85546875" style="13" bestFit="1" customWidth="1"/>
    <col min="12037" max="12037" width="12.28515625" style="13" bestFit="1" customWidth="1"/>
    <col min="12038" max="12039" width="9.140625" style="13"/>
    <col min="12040" max="12043" width="0" style="13" hidden="1" customWidth="1"/>
    <col min="12044" max="12288" width="9.140625" style="13"/>
    <col min="12289" max="12289" width="4.5703125" style="13" customWidth="1"/>
    <col min="12290" max="12290" width="37.28515625" style="13" bestFit="1" customWidth="1"/>
    <col min="12291" max="12291" width="11.85546875" style="13" customWidth="1"/>
    <col min="12292" max="12292" width="14.85546875" style="13" bestFit="1" customWidth="1"/>
    <col min="12293" max="12293" width="12.28515625" style="13" bestFit="1" customWidth="1"/>
    <col min="12294" max="12295" width="9.140625" style="13"/>
    <col min="12296" max="12299" width="0" style="13" hidden="1" customWidth="1"/>
    <col min="12300" max="12544" width="9.140625" style="13"/>
    <col min="12545" max="12545" width="4.5703125" style="13" customWidth="1"/>
    <col min="12546" max="12546" width="37.28515625" style="13" bestFit="1" customWidth="1"/>
    <col min="12547" max="12547" width="11.85546875" style="13" customWidth="1"/>
    <col min="12548" max="12548" width="14.85546875" style="13" bestFit="1" customWidth="1"/>
    <col min="12549" max="12549" width="12.28515625" style="13" bestFit="1" customWidth="1"/>
    <col min="12550" max="12551" width="9.140625" style="13"/>
    <col min="12552" max="12555" width="0" style="13" hidden="1" customWidth="1"/>
    <col min="12556" max="12800" width="9.140625" style="13"/>
    <col min="12801" max="12801" width="4.5703125" style="13" customWidth="1"/>
    <col min="12802" max="12802" width="37.28515625" style="13" bestFit="1" customWidth="1"/>
    <col min="12803" max="12803" width="11.85546875" style="13" customWidth="1"/>
    <col min="12804" max="12804" width="14.85546875" style="13" bestFit="1" customWidth="1"/>
    <col min="12805" max="12805" width="12.28515625" style="13" bestFit="1" customWidth="1"/>
    <col min="12806" max="12807" width="9.140625" style="13"/>
    <col min="12808" max="12811" width="0" style="13" hidden="1" customWidth="1"/>
    <col min="12812" max="13056" width="9.140625" style="13"/>
    <col min="13057" max="13057" width="4.5703125" style="13" customWidth="1"/>
    <col min="13058" max="13058" width="37.28515625" style="13" bestFit="1" customWidth="1"/>
    <col min="13059" max="13059" width="11.85546875" style="13" customWidth="1"/>
    <col min="13060" max="13060" width="14.85546875" style="13" bestFit="1" customWidth="1"/>
    <col min="13061" max="13061" width="12.28515625" style="13" bestFit="1" customWidth="1"/>
    <col min="13062" max="13063" width="9.140625" style="13"/>
    <col min="13064" max="13067" width="0" style="13" hidden="1" customWidth="1"/>
    <col min="13068" max="13312" width="9.140625" style="13"/>
    <col min="13313" max="13313" width="4.5703125" style="13" customWidth="1"/>
    <col min="13314" max="13314" width="37.28515625" style="13" bestFit="1" customWidth="1"/>
    <col min="13315" max="13315" width="11.85546875" style="13" customWidth="1"/>
    <col min="13316" max="13316" width="14.85546875" style="13" bestFit="1" customWidth="1"/>
    <col min="13317" max="13317" width="12.28515625" style="13" bestFit="1" customWidth="1"/>
    <col min="13318" max="13319" width="9.140625" style="13"/>
    <col min="13320" max="13323" width="0" style="13" hidden="1" customWidth="1"/>
    <col min="13324" max="13568" width="9.140625" style="13"/>
    <col min="13569" max="13569" width="4.5703125" style="13" customWidth="1"/>
    <col min="13570" max="13570" width="37.28515625" style="13" bestFit="1" customWidth="1"/>
    <col min="13571" max="13571" width="11.85546875" style="13" customWidth="1"/>
    <col min="13572" max="13572" width="14.85546875" style="13" bestFit="1" customWidth="1"/>
    <col min="13573" max="13573" width="12.28515625" style="13" bestFit="1" customWidth="1"/>
    <col min="13574" max="13575" width="9.140625" style="13"/>
    <col min="13576" max="13579" width="0" style="13" hidden="1" customWidth="1"/>
    <col min="13580" max="13824" width="9.140625" style="13"/>
    <col min="13825" max="13825" width="4.5703125" style="13" customWidth="1"/>
    <col min="13826" max="13826" width="37.28515625" style="13" bestFit="1" customWidth="1"/>
    <col min="13827" max="13827" width="11.85546875" style="13" customWidth="1"/>
    <col min="13828" max="13828" width="14.85546875" style="13" bestFit="1" customWidth="1"/>
    <col min="13829" max="13829" width="12.28515625" style="13" bestFit="1" customWidth="1"/>
    <col min="13830" max="13831" width="9.140625" style="13"/>
    <col min="13832" max="13835" width="0" style="13" hidden="1" customWidth="1"/>
    <col min="13836" max="14080" width="9.140625" style="13"/>
    <col min="14081" max="14081" width="4.5703125" style="13" customWidth="1"/>
    <col min="14082" max="14082" width="37.28515625" style="13" bestFit="1" customWidth="1"/>
    <col min="14083" max="14083" width="11.85546875" style="13" customWidth="1"/>
    <col min="14084" max="14084" width="14.85546875" style="13" bestFit="1" customWidth="1"/>
    <col min="14085" max="14085" width="12.28515625" style="13" bestFit="1" customWidth="1"/>
    <col min="14086" max="14087" width="9.140625" style="13"/>
    <col min="14088" max="14091" width="0" style="13" hidden="1" customWidth="1"/>
    <col min="14092" max="14336" width="9.140625" style="13"/>
    <col min="14337" max="14337" width="4.5703125" style="13" customWidth="1"/>
    <col min="14338" max="14338" width="37.28515625" style="13" bestFit="1" customWidth="1"/>
    <col min="14339" max="14339" width="11.85546875" style="13" customWidth="1"/>
    <col min="14340" max="14340" width="14.85546875" style="13" bestFit="1" customWidth="1"/>
    <col min="14341" max="14341" width="12.28515625" style="13" bestFit="1" customWidth="1"/>
    <col min="14342" max="14343" width="9.140625" style="13"/>
    <col min="14344" max="14347" width="0" style="13" hidden="1" customWidth="1"/>
    <col min="14348" max="14592" width="9.140625" style="13"/>
    <col min="14593" max="14593" width="4.5703125" style="13" customWidth="1"/>
    <col min="14594" max="14594" width="37.28515625" style="13" bestFit="1" customWidth="1"/>
    <col min="14595" max="14595" width="11.85546875" style="13" customWidth="1"/>
    <col min="14596" max="14596" width="14.85546875" style="13" bestFit="1" customWidth="1"/>
    <col min="14597" max="14597" width="12.28515625" style="13" bestFit="1" customWidth="1"/>
    <col min="14598" max="14599" width="9.140625" style="13"/>
    <col min="14600" max="14603" width="0" style="13" hidden="1" customWidth="1"/>
    <col min="14604" max="14848" width="9.140625" style="13"/>
    <col min="14849" max="14849" width="4.5703125" style="13" customWidth="1"/>
    <col min="14850" max="14850" width="37.28515625" style="13" bestFit="1" customWidth="1"/>
    <col min="14851" max="14851" width="11.85546875" style="13" customWidth="1"/>
    <col min="14852" max="14852" width="14.85546875" style="13" bestFit="1" customWidth="1"/>
    <col min="14853" max="14853" width="12.28515625" style="13" bestFit="1" customWidth="1"/>
    <col min="14854" max="14855" width="9.140625" style="13"/>
    <col min="14856" max="14859" width="0" style="13" hidden="1" customWidth="1"/>
    <col min="14860" max="15104" width="9.140625" style="13"/>
    <col min="15105" max="15105" width="4.5703125" style="13" customWidth="1"/>
    <col min="15106" max="15106" width="37.28515625" style="13" bestFit="1" customWidth="1"/>
    <col min="15107" max="15107" width="11.85546875" style="13" customWidth="1"/>
    <col min="15108" max="15108" width="14.85546875" style="13" bestFit="1" customWidth="1"/>
    <col min="15109" max="15109" width="12.28515625" style="13" bestFit="1" customWidth="1"/>
    <col min="15110" max="15111" width="9.140625" style="13"/>
    <col min="15112" max="15115" width="0" style="13" hidden="1" customWidth="1"/>
    <col min="15116" max="15360" width="9.140625" style="13"/>
    <col min="15361" max="15361" width="4.5703125" style="13" customWidth="1"/>
    <col min="15362" max="15362" width="37.28515625" style="13" bestFit="1" customWidth="1"/>
    <col min="15363" max="15363" width="11.85546875" style="13" customWidth="1"/>
    <col min="15364" max="15364" width="14.85546875" style="13" bestFit="1" customWidth="1"/>
    <col min="15365" max="15365" width="12.28515625" style="13" bestFit="1" customWidth="1"/>
    <col min="15366" max="15367" width="9.140625" style="13"/>
    <col min="15368" max="15371" width="0" style="13" hidden="1" customWidth="1"/>
    <col min="15372" max="15616" width="9.140625" style="13"/>
    <col min="15617" max="15617" width="4.5703125" style="13" customWidth="1"/>
    <col min="15618" max="15618" width="37.28515625" style="13" bestFit="1" customWidth="1"/>
    <col min="15619" max="15619" width="11.85546875" style="13" customWidth="1"/>
    <col min="15620" max="15620" width="14.85546875" style="13" bestFit="1" customWidth="1"/>
    <col min="15621" max="15621" width="12.28515625" style="13" bestFit="1" customWidth="1"/>
    <col min="15622" max="15623" width="9.140625" style="13"/>
    <col min="15624" max="15627" width="0" style="13" hidden="1" customWidth="1"/>
    <col min="15628" max="15872" width="9.140625" style="13"/>
    <col min="15873" max="15873" width="4.5703125" style="13" customWidth="1"/>
    <col min="15874" max="15874" width="37.28515625" style="13" bestFit="1" customWidth="1"/>
    <col min="15875" max="15875" width="11.85546875" style="13" customWidth="1"/>
    <col min="15876" max="15876" width="14.85546875" style="13" bestFit="1" customWidth="1"/>
    <col min="15877" max="15877" width="12.28515625" style="13" bestFit="1" customWidth="1"/>
    <col min="15878" max="15879" width="9.140625" style="13"/>
    <col min="15880" max="15883" width="0" style="13" hidden="1" customWidth="1"/>
    <col min="15884" max="16128" width="9.140625" style="13"/>
    <col min="16129" max="16129" width="4.5703125" style="13" customWidth="1"/>
    <col min="16130" max="16130" width="37.28515625" style="13" bestFit="1" customWidth="1"/>
    <col min="16131" max="16131" width="11.85546875" style="13" customWidth="1"/>
    <col min="16132" max="16132" width="14.85546875" style="13" bestFit="1" customWidth="1"/>
    <col min="16133" max="16133" width="12.28515625" style="13" bestFit="1" customWidth="1"/>
    <col min="16134" max="16135" width="9.140625" style="13"/>
    <col min="16136" max="16139" width="0" style="13" hidden="1" customWidth="1"/>
    <col min="16140" max="16384" width="9.140625" style="13"/>
  </cols>
  <sheetData>
    <row r="1" spans="1:11" hidden="1">
      <c r="B1" s="13" t="s">
        <v>20</v>
      </c>
      <c r="C1" s="13" t="s">
        <v>21</v>
      </c>
      <c r="D1" s="13" t="s">
        <v>18</v>
      </c>
      <c r="E1" s="13" t="s">
        <v>18</v>
      </c>
    </row>
    <row r="2" spans="1:11" hidden="1">
      <c r="B2" s="13" t="s">
        <v>325</v>
      </c>
      <c r="C2" s="13" t="s">
        <v>326</v>
      </c>
      <c r="D2" s="13" t="s">
        <v>327</v>
      </c>
      <c r="E2" s="13" t="s">
        <v>328</v>
      </c>
    </row>
    <row r="3" spans="1:11" ht="15">
      <c r="A3" s="12" t="s">
        <v>77</v>
      </c>
      <c r="B3" s="19" t="s">
        <v>87</v>
      </c>
      <c r="C3" s="19" t="s">
        <v>88</v>
      </c>
      <c r="D3" s="19" t="s">
        <v>80</v>
      </c>
      <c r="E3" s="19" t="s">
        <v>89</v>
      </c>
      <c r="K3" s="13" t="s">
        <v>324</v>
      </c>
    </row>
    <row r="4" spans="1:11">
      <c r="A4" s="8">
        <v>96</v>
      </c>
      <c r="B4" s="10" t="s">
        <v>282</v>
      </c>
      <c r="C4" s="5">
        <v>6182</v>
      </c>
      <c r="D4" s="10" t="s">
        <v>314</v>
      </c>
      <c r="E4" s="10" t="s">
        <v>283</v>
      </c>
      <c r="H4" s="13">
        <v>16859.37</v>
      </c>
      <c r="I4" s="13">
        <v>1685.94</v>
      </c>
      <c r="J4" s="13">
        <f t="shared" ref="J4:J52" si="0">+H4+I4</f>
        <v>18545.309999999998</v>
      </c>
      <c r="K4" s="13">
        <f>+J4/30*10</f>
        <v>6181.7699999999986</v>
      </c>
    </row>
    <row r="5" spans="1:11">
      <c r="A5" s="8">
        <v>160</v>
      </c>
      <c r="B5" s="10" t="s">
        <v>282</v>
      </c>
      <c r="C5" s="5">
        <v>3794</v>
      </c>
      <c r="D5" s="10" t="s">
        <v>314</v>
      </c>
      <c r="E5" s="10" t="s">
        <v>283</v>
      </c>
      <c r="H5" s="13">
        <v>11383.14</v>
      </c>
      <c r="I5" s="13">
        <v>0</v>
      </c>
      <c r="J5" s="13">
        <f t="shared" si="0"/>
        <v>11383.14</v>
      </c>
      <c r="K5" s="5">
        <f t="shared" ref="K5:K52" si="1">+J5/30*10</f>
        <v>3794.38</v>
      </c>
    </row>
    <row r="6" spans="1:11">
      <c r="A6" s="8">
        <v>25</v>
      </c>
      <c r="B6" s="10" t="s">
        <v>282</v>
      </c>
      <c r="C6" s="5">
        <v>7307</v>
      </c>
      <c r="D6" s="10" t="s">
        <v>314</v>
      </c>
      <c r="E6" s="10" t="s">
        <v>283</v>
      </c>
      <c r="H6" s="13">
        <v>17537.259999999998</v>
      </c>
      <c r="I6" s="13">
        <v>4384.34</v>
      </c>
      <c r="J6" s="13">
        <f t="shared" si="0"/>
        <v>21921.599999999999</v>
      </c>
      <c r="K6" s="5">
        <f t="shared" si="1"/>
        <v>7307.1999999999989</v>
      </c>
    </row>
    <row r="7" spans="1:11">
      <c r="A7" s="8">
        <v>171</v>
      </c>
      <c r="B7" s="10" t="s">
        <v>282</v>
      </c>
      <c r="C7" s="5">
        <v>7620</v>
      </c>
      <c r="D7" s="10" t="s">
        <v>314</v>
      </c>
      <c r="E7" s="10" t="s">
        <v>283</v>
      </c>
      <c r="H7" s="13">
        <v>22860</v>
      </c>
      <c r="I7" s="13">
        <v>0</v>
      </c>
      <c r="J7" s="13">
        <f t="shared" si="0"/>
        <v>22860</v>
      </c>
      <c r="K7" s="5">
        <f t="shared" si="1"/>
        <v>7620</v>
      </c>
    </row>
    <row r="8" spans="1:11">
      <c r="A8" s="8">
        <v>29</v>
      </c>
      <c r="B8" s="10" t="s">
        <v>282</v>
      </c>
      <c r="C8" s="5">
        <v>7307</v>
      </c>
      <c r="D8" s="10" t="s">
        <v>314</v>
      </c>
      <c r="E8" s="10" t="s">
        <v>283</v>
      </c>
      <c r="H8" s="13">
        <v>17537.259999999998</v>
      </c>
      <c r="I8" s="13">
        <v>4384.34</v>
      </c>
      <c r="J8" s="13">
        <f t="shared" si="0"/>
        <v>21921.599999999999</v>
      </c>
      <c r="K8" s="5">
        <f t="shared" si="1"/>
        <v>7307.1999999999989</v>
      </c>
    </row>
    <row r="9" spans="1:11">
      <c r="A9" s="8">
        <v>16</v>
      </c>
      <c r="B9" s="10" t="s">
        <v>282</v>
      </c>
      <c r="C9" s="5">
        <v>7307</v>
      </c>
      <c r="D9" s="10" t="s">
        <v>314</v>
      </c>
      <c r="E9" s="10" t="s">
        <v>283</v>
      </c>
      <c r="H9" s="13">
        <v>17537.259999999998</v>
      </c>
      <c r="I9" s="13">
        <v>4384.34</v>
      </c>
      <c r="J9" s="13">
        <f t="shared" si="0"/>
        <v>21921.599999999999</v>
      </c>
      <c r="K9" s="5">
        <f t="shared" si="1"/>
        <v>7307.1999999999989</v>
      </c>
    </row>
    <row r="10" spans="1:11">
      <c r="A10" s="8">
        <v>40</v>
      </c>
      <c r="B10" s="10" t="s">
        <v>282</v>
      </c>
      <c r="C10" s="5">
        <v>7015</v>
      </c>
      <c r="D10" s="10" t="s">
        <v>314</v>
      </c>
      <c r="E10" s="10" t="s">
        <v>283</v>
      </c>
      <c r="H10" s="13">
        <v>17537.259999999998</v>
      </c>
      <c r="I10" s="13">
        <v>3507.49</v>
      </c>
      <c r="J10" s="13">
        <f t="shared" si="0"/>
        <v>21044.75</v>
      </c>
      <c r="K10" s="5">
        <f t="shared" si="1"/>
        <v>7014.916666666667</v>
      </c>
    </row>
    <row r="11" spans="1:11">
      <c r="A11" s="8">
        <v>165</v>
      </c>
      <c r="B11" s="10" t="s">
        <v>282</v>
      </c>
      <c r="C11" s="5">
        <v>4623</v>
      </c>
      <c r="D11" s="10" t="s">
        <v>314</v>
      </c>
      <c r="E11" s="10" t="s">
        <v>283</v>
      </c>
      <c r="H11" s="13">
        <v>13869.77</v>
      </c>
      <c r="I11" s="13">
        <v>0</v>
      </c>
      <c r="J11" s="13">
        <f t="shared" si="0"/>
        <v>13869.77</v>
      </c>
      <c r="K11" s="5">
        <f t="shared" si="1"/>
        <v>4623.2566666666671</v>
      </c>
    </row>
    <row r="12" spans="1:11">
      <c r="A12" s="8">
        <v>6</v>
      </c>
      <c r="B12" s="10" t="s">
        <v>282</v>
      </c>
      <c r="C12" s="5">
        <v>6182</v>
      </c>
      <c r="D12" s="10" t="s">
        <v>314</v>
      </c>
      <c r="E12" s="10" t="s">
        <v>283</v>
      </c>
      <c r="H12" s="13">
        <v>16859.37</v>
      </c>
      <c r="I12" s="13">
        <v>1685.94</v>
      </c>
      <c r="J12" s="13">
        <f t="shared" si="0"/>
        <v>18545.309999999998</v>
      </c>
      <c r="K12" s="5">
        <f t="shared" si="1"/>
        <v>6181.7699999999986</v>
      </c>
    </row>
    <row r="13" spans="1:11">
      <c r="A13" s="8">
        <v>128</v>
      </c>
      <c r="B13" s="10" t="s">
        <v>282</v>
      </c>
      <c r="C13" s="5">
        <v>8465</v>
      </c>
      <c r="D13" s="10" t="s">
        <v>314</v>
      </c>
      <c r="E13" s="10" t="s">
        <v>283</v>
      </c>
      <c r="H13" s="13">
        <v>24185.71</v>
      </c>
      <c r="I13" s="13">
        <v>1209.29</v>
      </c>
      <c r="J13" s="13">
        <f t="shared" si="0"/>
        <v>25395</v>
      </c>
      <c r="K13" s="5">
        <f t="shared" si="1"/>
        <v>8465</v>
      </c>
    </row>
    <row r="14" spans="1:11">
      <c r="A14" s="8">
        <v>116</v>
      </c>
      <c r="B14" s="10" t="s">
        <v>282</v>
      </c>
      <c r="C14" s="5">
        <v>5901</v>
      </c>
      <c r="D14" s="10" t="s">
        <v>314</v>
      </c>
      <c r="E14" s="10" t="s">
        <v>283</v>
      </c>
      <c r="H14" s="13">
        <v>16859.37</v>
      </c>
      <c r="I14" s="13">
        <v>842.97</v>
      </c>
      <c r="J14" s="13">
        <f t="shared" si="0"/>
        <v>17702.34</v>
      </c>
      <c r="K14" s="5">
        <f t="shared" si="1"/>
        <v>5900.78</v>
      </c>
    </row>
    <row r="15" spans="1:11">
      <c r="A15" s="8">
        <v>44</v>
      </c>
      <c r="B15" s="10" t="s">
        <v>282</v>
      </c>
      <c r="C15" s="5">
        <v>4357</v>
      </c>
      <c r="D15" s="10" t="s">
        <v>314</v>
      </c>
      <c r="E15" s="10" t="s">
        <v>283</v>
      </c>
      <c r="H15" s="13">
        <v>10893.2</v>
      </c>
      <c r="I15" s="13">
        <v>2178.63</v>
      </c>
      <c r="J15" s="13">
        <f t="shared" si="0"/>
        <v>13071.830000000002</v>
      </c>
      <c r="K15" s="5">
        <f t="shared" si="1"/>
        <v>4357.2766666666676</v>
      </c>
    </row>
    <row r="16" spans="1:11">
      <c r="A16" s="8">
        <v>97</v>
      </c>
      <c r="B16" s="10" t="s">
        <v>282</v>
      </c>
      <c r="C16" s="5">
        <v>3273</v>
      </c>
      <c r="D16" s="10" t="s">
        <v>314</v>
      </c>
      <c r="E16" s="10" t="s">
        <v>283</v>
      </c>
      <c r="H16" s="13">
        <v>8183.31</v>
      </c>
      <c r="I16" s="13">
        <v>1636.69</v>
      </c>
      <c r="J16" s="13">
        <f t="shared" si="0"/>
        <v>9820</v>
      </c>
      <c r="K16" s="5">
        <f t="shared" si="1"/>
        <v>3273.333333333333</v>
      </c>
    </row>
    <row r="17" spans="1:11">
      <c r="A17" s="8">
        <v>57</v>
      </c>
      <c r="B17" s="10" t="s">
        <v>282</v>
      </c>
      <c r="C17" s="5">
        <v>6170</v>
      </c>
      <c r="D17" s="10" t="s">
        <v>314</v>
      </c>
      <c r="E17" s="10" t="s">
        <v>283</v>
      </c>
      <c r="H17" s="13">
        <v>16826.34</v>
      </c>
      <c r="I17" s="13">
        <v>1682.63</v>
      </c>
      <c r="J17" s="13">
        <f t="shared" si="0"/>
        <v>18508.97</v>
      </c>
      <c r="K17" s="5">
        <f t="shared" si="1"/>
        <v>6169.6566666666677</v>
      </c>
    </row>
    <row r="18" spans="1:11">
      <c r="A18" s="8">
        <v>175</v>
      </c>
      <c r="B18" s="10" t="s">
        <v>282</v>
      </c>
      <c r="C18" s="5">
        <v>5846</v>
      </c>
      <c r="D18" s="10" t="s">
        <v>314</v>
      </c>
      <c r="E18" s="10" t="s">
        <v>283</v>
      </c>
      <c r="H18" s="13">
        <v>17537.259999999998</v>
      </c>
      <c r="I18" s="13">
        <v>0</v>
      </c>
      <c r="J18" s="13">
        <f t="shared" si="0"/>
        <v>17537.259999999998</v>
      </c>
      <c r="K18" s="5">
        <f t="shared" si="1"/>
        <v>5845.7533333333331</v>
      </c>
    </row>
    <row r="19" spans="1:11">
      <c r="A19" s="8">
        <v>26</v>
      </c>
      <c r="B19" s="10" t="s">
        <v>282</v>
      </c>
      <c r="C19" s="5">
        <v>7015</v>
      </c>
      <c r="D19" s="10" t="s">
        <v>314</v>
      </c>
      <c r="E19" s="10" t="s">
        <v>283</v>
      </c>
      <c r="H19" s="13">
        <v>17537.259999999998</v>
      </c>
      <c r="I19" s="13">
        <v>3507.49</v>
      </c>
      <c r="J19" s="13">
        <f t="shared" si="0"/>
        <v>21044.75</v>
      </c>
      <c r="K19" s="5">
        <f t="shared" si="1"/>
        <v>7014.916666666667</v>
      </c>
    </row>
    <row r="20" spans="1:11">
      <c r="A20" s="8">
        <v>51</v>
      </c>
      <c r="B20" s="10" t="s">
        <v>282</v>
      </c>
      <c r="C20" s="5">
        <v>8763</v>
      </c>
      <c r="D20" s="10" t="s">
        <v>314</v>
      </c>
      <c r="E20" s="10" t="s">
        <v>283</v>
      </c>
      <c r="H20" s="13">
        <v>22860</v>
      </c>
      <c r="I20" s="13">
        <v>3429</v>
      </c>
      <c r="J20" s="13">
        <f t="shared" si="0"/>
        <v>26289</v>
      </c>
      <c r="K20" s="5">
        <f t="shared" si="1"/>
        <v>8763</v>
      </c>
    </row>
    <row r="21" spans="1:11">
      <c r="A21" s="8">
        <v>73</v>
      </c>
      <c r="B21" s="10" t="s">
        <v>282</v>
      </c>
      <c r="C21" s="5">
        <v>8868</v>
      </c>
      <c r="D21" s="10" t="s">
        <v>314</v>
      </c>
      <c r="E21" s="10" t="s">
        <v>283</v>
      </c>
      <c r="H21" s="10">
        <v>24185.71</v>
      </c>
      <c r="I21" s="13">
        <v>2418.5700000000002</v>
      </c>
      <c r="J21" s="13">
        <f t="shared" si="0"/>
        <v>26604.28</v>
      </c>
      <c r="K21" s="5">
        <f t="shared" si="1"/>
        <v>8868.0933333333323</v>
      </c>
    </row>
    <row r="22" spans="1:11">
      <c r="A22" s="8">
        <v>107</v>
      </c>
      <c r="B22" s="10" t="s">
        <v>282</v>
      </c>
      <c r="C22" s="5">
        <v>8868</v>
      </c>
      <c r="D22" s="10" t="s">
        <v>314</v>
      </c>
      <c r="E22" s="10" t="s">
        <v>283</v>
      </c>
      <c r="H22" s="10">
        <v>24185.71</v>
      </c>
      <c r="I22" s="13">
        <v>2418.5700000000002</v>
      </c>
      <c r="J22" s="13">
        <f t="shared" si="0"/>
        <v>26604.28</v>
      </c>
      <c r="K22" s="5">
        <f t="shared" si="1"/>
        <v>8868.0933333333323</v>
      </c>
    </row>
    <row r="23" spans="1:11">
      <c r="A23" s="8">
        <v>1</v>
      </c>
      <c r="B23" s="10" t="s">
        <v>282</v>
      </c>
      <c r="C23" s="5">
        <v>6430</v>
      </c>
      <c r="D23" s="10" t="s">
        <v>314</v>
      </c>
      <c r="E23" s="10" t="s">
        <v>283</v>
      </c>
      <c r="H23" s="10">
        <v>17537.259999999998</v>
      </c>
      <c r="I23" s="13">
        <v>1753.73</v>
      </c>
      <c r="J23" s="13">
        <f t="shared" si="0"/>
        <v>19290.989999999998</v>
      </c>
      <c r="K23" s="5">
        <f t="shared" si="1"/>
        <v>6430.329999999999</v>
      </c>
    </row>
    <row r="24" spans="1:11">
      <c r="A24" s="8">
        <v>98</v>
      </c>
      <c r="B24" s="10" t="s">
        <v>282</v>
      </c>
      <c r="C24" s="5">
        <v>4602</v>
      </c>
      <c r="D24" s="10" t="s">
        <v>314</v>
      </c>
      <c r="E24" s="10" t="s">
        <v>283</v>
      </c>
      <c r="H24" s="10">
        <v>12549.94</v>
      </c>
      <c r="I24" s="13">
        <v>1255.03</v>
      </c>
      <c r="J24" s="13">
        <f t="shared" si="0"/>
        <v>13804.970000000001</v>
      </c>
      <c r="K24" s="5">
        <f t="shared" si="1"/>
        <v>4601.6566666666668</v>
      </c>
    </row>
    <row r="25" spans="1:11">
      <c r="A25" s="8">
        <v>150</v>
      </c>
      <c r="B25" s="10" t="s">
        <v>282</v>
      </c>
      <c r="C25" s="5">
        <v>5846</v>
      </c>
      <c r="D25" s="10" t="s">
        <v>314</v>
      </c>
      <c r="E25" s="10" t="s">
        <v>283</v>
      </c>
      <c r="H25" s="10">
        <v>17537.259999999998</v>
      </c>
      <c r="I25" s="13">
        <v>0</v>
      </c>
      <c r="J25" s="13">
        <f t="shared" si="0"/>
        <v>17537.259999999998</v>
      </c>
      <c r="K25" s="5">
        <f t="shared" si="1"/>
        <v>5845.7533333333331</v>
      </c>
    </row>
    <row r="26" spans="1:11">
      <c r="A26" s="8">
        <v>68</v>
      </c>
      <c r="B26" s="10" t="s">
        <v>282</v>
      </c>
      <c r="C26" s="5">
        <v>6182</v>
      </c>
      <c r="D26" s="10" t="s">
        <v>314</v>
      </c>
      <c r="E26" s="10" t="s">
        <v>283</v>
      </c>
      <c r="H26" s="10">
        <v>16859.37</v>
      </c>
      <c r="I26" s="13">
        <v>1685.94</v>
      </c>
      <c r="J26" s="13">
        <f t="shared" si="0"/>
        <v>18545.309999999998</v>
      </c>
      <c r="K26" s="5">
        <f t="shared" si="1"/>
        <v>6181.7699999999986</v>
      </c>
    </row>
    <row r="27" spans="1:11">
      <c r="A27" s="8">
        <v>120</v>
      </c>
      <c r="B27" s="10" t="s">
        <v>282</v>
      </c>
      <c r="C27" s="5">
        <v>9271</v>
      </c>
      <c r="D27" s="10" t="s">
        <v>314</v>
      </c>
      <c r="E27" s="10" t="s">
        <v>283</v>
      </c>
      <c r="H27" s="10">
        <v>24185.71</v>
      </c>
      <c r="I27" s="13">
        <v>3627.86</v>
      </c>
      <c r="J27" s="13">
        <f t="shared" si="0"/>
        <v>27813.57</v>
      </c>
      <c r="K27" s="5">
        <f t="shared" si="1"/>
        <v>9271.19</v>
      </c>
    </row>
    <row r="28" spans="1:11">
      <c r="A28" s="8">
        <v>146</v>
      </c>
      <c r="B28" s="10" t="s">
        <v>282</v>
      </c>
      <c r="C28" s="5">
        <v>4854</v>
      </c>
      <c r="D28" s="10" t="s">
        <v>314</v>
      </c>
      <c r="E28" s="10" t="s">
        <v>283</v>
      </c>
      <c r="H28" s="10">
        <v>14563.26</v>
      </c>
      <c r="I28" s="13">
        <v>0</v>
      </c>
      <c r="J28" s="13">
        <f t="shared" si="0"/>
        <v>14563.26</v>
      </c>
      <c r="K28" s="5">
        <f t="shared" si="1"/>
        <v>4854.42</v>
      </c>
    </row>
    <row r="29" spans="1:11">
      <c r="A29" s="8">
        <v>177</v>
      </c>
      <c r="B29" s="10" t="s">
        <v>282</v>
      </c>
      <c r="C29" s="5">
        <v>3794</v>
      </c>
      <c r="D29" s="10" t="s">
        <v>314</v>
      </c>
      <c r="E29" s="10" t="s">
        <v>283</v>
      </c>
      <c r="H29" s="10">
        <v>11383.14</v>
      </c>
      <c r="I29" s="13">
        <v>0</v>
      </c>
      <c r="J29" s="13">
        <f t="shared" si="0"/>
        <v>11383.14</v>
      </c>
      <c r="K29" s="5">
        <f t="shared" si="1"/>
        <v>3794.38</v>
      </c>
    </row>
    <row r="30" spans="1:11">
      <c r="A30" s="8">
        <v>119</v>
      </c>
      <c r="B30" s="10" t="s">
        <v>282</v>
      </c>
      <c r="C30" s="5">
        <v>9674</v>
      </c>
      <c r="D30" s="10" t="s">
        <v>314</v>
      </c>
      <c r="E30" s="10" t="s">
        <v>283</v>
      </c>
      <c r="H30" s="10">
        <v>24185.71</v>
      </c>
      <c r="I30" s="13">
        <v>4837.1400000000003</v>
      </c>
      <c r="J30" s="13">
        <f t="shared" si="0"/>
        <v>29022.85</v>
      </c>
      <c r="K30" s="5">
        <f t="shared" si="1"/>
        <v>9674.2833333333328</v>
      </c>
    </row>
    <row r="31" spans="1:11">
      <c r="A31" s="8">
        <v>138</v>
      </c>
      <c r="B31" s="10" t="s">
        <v>282</v>
      </c>
      <c r="C31" s="5">
        <v>7620</v>
      </c>
      <c r="D31" s="10" t="s">
        <v>314</v>
      </c>
      <c r="E31" s="10" t="s">
        <v>283</v>
      </c>
      <c r="H31" s="10">
        <v>22860</v>
      </c>
      <c r="I31" s="13">
        <v>0</v>
      </c>
      <c r="J31" s="13">
        <f t="shared" si="0"/>
        <v>22860</v>
      </c>
      <c r="K31" s="5">
        <f t="shared" si="1"/>
        <v>7620</v>
      </c>
    </row>
    <row r="32" spans="1:11">
      <c r="A32" s="8">
        <v>27</v>
      </c>
      <c r="B32" s="10" t="s">
        <v>282</v>
      </c>
      <c r="C32" s="5">
        <v>7307</v>
      </c>
      <c r="D32" s="10" t="s">
        <v>314</v>
      </c>
      <c r="E32" s="10" t="s">
        <v>283</v>
      </c>
      <c r="H32" s="10">
        <v>17537.259999999998</v>
      </c>
      <c r="I32" s="13">
        <v>4384.3100000000004</v>
      </c>
      <c r="J32" s="13">
        <f t="shared" si="0"/>
        <v>21921.57</v>
      </c>
      <c r="K32" s="5">
        <f t="shared" si="1"/>
        <v>7307.19</v>
      </c>
    </row>
    <row r="33" spans="1:11">
      <c r="A33" s="8">
        <v>166</v>
      </c>
      <c r="B33" s="10" t="s">
        <v>282</v>
      </c>
      <c r="C33" s="5">
        <v>8800</v>
      </c>
      <c r="D33" s="10" t="s">
        <v>314</v>
      </c>
      <c r="E33" s="10" t="s">
        <v>283</v>
      </c>
      <c r="H33" s="10">
        <v>26400</v>
      </c>
      <c r="I33" s="13">
        <v>0</v>
      </c>
      <c r="J33" s="13">
        <f t="shared" si="0"/>
        <v>26400</v>
      </c>
      <c r="K33" s="5">
        <f t="shared" si="1"/>
        <v>8800</v>
      </c>
    </row>
    <row r="34" spans="1:11">
      <c r="A34" s="8">
        <v>47</v>
      </c>
      <c r="B34" s="10" t="s">
        <v>282</v>
      </c>
      <c r="C34" s="5">
        <v>6068</v>
      </c>
      <c r="D34" s="10" t="s">
        <v>314</v>
      </c>
      <c r="E34" s="10" t="s">
        <v>283</v>
      </c>
      <c r="H34" s="10">
        <v>14563.26</v>
      </c>
      <c r="I34" s="13">
        <v>3640.8</v>
      </c>
      <c r="J34" s="13">
        <f t="shared" si="0"/>
        <v>18204.060000000001</v>
      </c>
      <c r="K34" s="5">
        <f t="shared" si="1"/>
        <v>6068.02</v>
      </c>
    </row>
    <row r="35" spans="1:11">
      <c r="A35" s="8">
        <v>5</v>
      </c>
      <c r="B35" s="10" t="s">
        <v>282</v>
      </c>
      <c r="C35" s="5">
        <v>6723</v>
      </c>
      <c r="D35" s="10" t="s">
        <v>314</v>
      </c>
      <c r="E35" s="10" t="s">
        <v>283</v>
      </c>
      <c r="H35" s="10">
        <v>17537.259999999998</v>
      </c>
      <c r="I35" s="13">
        <v>2630.59</v>
      </c>
      <c r="J35" s="13">
        <f t="shared" si="0"/>
        <v>20167.849999999999</v>
      </c>
      <c r="K35" s="5">
        <f t="shared" si="1"/>
        <v>6722.6166666666668</v>
      </c>
    </row>
    <row r="36" spans="1:11">
      <c r="A36" s="8">
        <v>4</v>
      </c>
      <c r="B36" s="10" t="s">
        <v>282</v>
      </c>
      <c r="C36" s="5">
        <v>6723</v>
      </c>
      <c r="D36" s="10" t="s">
        <v>314</v>
      </c>
      <c r="E36" s="10" t="s">
        <v>283</v>
      </c>
      <c r="H36" s="10">
        <v>17537.259999999998</v>
      </c>
      <c r="I36" s="13">
        <v>2630.59</v>
      </c>
      <c r="J36" s="13">
        <f t="shared" si="0"/>
        <v>20167.849999999999</v>
      </c>
      <c r="K36" s="5">
        <f t="shared" si="1"/>
        <v>6722.6166666666668</v>
      </c>
    </row>
    <row r="37" spans="1:11">
      <c r="A37" s="8">
        <v>168</v>
      </c>
      <c r="B37" s="10" t="s">
        <v>282</v>
      </c>
      <c r="C37" s="5">
        <v>8382</v>
      </c>
      <c r="D37" s="10" t="s">
        <v>314</v>
      </c>
      <c r="E37" s="10" t="s">
        <v>283</v>
      </c>
      <c r="H37" s="10">
        <v>22860</v>
      </c>
      <c r="I37" s="13">
        <v>2286</v>
      </c>
      <c r="J37" s="13">
        <f t="shared" si="0"/>
        <v>25146</v>
      </c>
      <c r="K37" s="5">
        <f t="shared" si="1"/>
        <v>8382</v>
      </c>
    </row>
    <row r="38" spans="1:11">
      <c r="A38" s="8">
        <v>37</v>
      </c>
      <c r="B38" s="10" t="s">
        <v>282</v>
      </c>
      <c r="C38" s="5">
        <v>6731</v>
      </c>
      <c r="D38" s="10" t="s">
        <v>314</v>
      </c>
      <c r="E38" s="10" t="s">
        <v>283</v>
      </c>
      <c r="H38" s="10">
        <v>16826.34</v>
      </c>
      <c r="I38" s="13">
        <v>3365.26</v>
      </c>
      <c r="J38" s="13">
        <f t="shared" si="0"/>
        <v>20191.599999999999</v>
      </c>
      <c r="K38" s="5">
        <f t="shared" si="1"/>
        <v>6730.5333333333328</v>
      </c>
    </row>
    <row r="39" spans="1:11">
      <c r="A39" s="8">
        <v>172</v>
      </c>
      <c r="B39" s="10" t="s">
        <v>282</v>
      </c>
      <c r="C39" s="5">
        <v>4403</v>
      </c>
      <c r="D39" s="10" t="s">
        <v>314</v>
      </c>
      <c r="E39" s="10" t="s">
        <v>283</v>
      </c>
      <c r="H39" s="10">
        <v>13209.31</v>
      </c>
      <c r="I39" s="13">
        <v>0</v>
      </c>
      <c r="J39" s="13">
        <f t="shared" si="0"/>
        <v>13209.31</v>
      </c>
      <c r="K39" s="5">
        <f t="shared" si="1"/>
        <v>4403.1033333333326</v>
      </c>
    </row>
    <row r="40" spans="1:11">
      <c r="A40" s="8">
        <v>36</v>
      </c>
      <c r="B40" s="10" t="s">
        <v>282</v>
      </c>
      <c r="C40" s="5">
        <v>6731</v>
      </c>
      <c r="D40" s="10" t="s">
        <v>314</v>
      </c>
      <c r="E40" s="10" t="s">
        <v>283</v>
      </c>
      <c r="H40" s="10">
        <v>16826.34</v>
      </c>
      <c r="I40" s="13">
        <v>3365.26</v>
      </c>
      <c r="J40" s="13">
        <f t="shared" si="0"/>
        <v>20191.599999999999</v>
      </c>
      <c r="K40" s="5">
        <f t="shared" si="1"/>
        <v>6730.5333333333328</v>
      </c>
    </row>
    <row r="41" spans="1:11">
      <c r="A41" s="8">
        <v>176</v>
      </c>
      <c r="B41" s="10" t="s">
        <v>282</v>
      </c>
      <c r="C41" s="5">
        <v>4403</v>
      </c>
      <c r="D41" s="10" t="s">
        <v>314</v>
      </c>
      <c r="E41" s="10" t="s">
        <v>283</v>
      </c>
      <c r="H41" s="10">
        <v>13209.31</v>
      </c>
      <c r="I41" s="13">
        <v>0</v>
      </c>
      <c r="J41" s="13">
        <f t="shared" si="0"/>
        <v>13209.31</v>
      </c>
      <c r="K41" s="5">
        <f t="shared" si="1"/>
        <v>4403.1033333333326</v>
      </c>
    </row>
    <row r="42" spans="1:11">
      <c r="A42" s="8">
        <v>159</v>
      </c>
      <c r="B42" s="10" t="s">
        <v>282</v>
      </c>
      <c r="C42" s="5">
        <v>5846</v>
      </c>
      <c r="D42" s="10" t="s">
        <v>314</v>
      </c>
      <c r="E42" s="10" t="s">
        <v>283</v>
      </c>
      <c r="H42" s="10">
        <v>17537.259999999998</v>
      </c>
      <c r="I42" s="13">
        <v>0</v>
      </c>
      <c r="J42" s="13">
        <f t="shared" si="0"/>
        <v>17537.259999999998</v>
      </c>
      <c r="K42" s="5">
        <f t="shared" si="1"/>
        <v>5845.7533333333331</v>
      </c>
    </row>
    <row r="43" spans="1:11">
      <c r="A43" s="8">
        <v>144</v>
      </c>
      <c r="B43" s="10" t="s">
        <v>282</v>
      </c>
      <c r="C43" s="5">
        <v>5846</v>
      </c>
      <c r="D43" s="10" t="s">
        <v>314</v>
      </c>
      <c r="E43" s="10" t="s">
        <v>283</v>
      </c>
      <c r="H43" s="10">
        <v>17537.259999999998</v>
      </c>
      <c r="I43" s="13">
        <v>0</v>
      </c>
      <c r="J43" s="13">
        <f t="shared" si="0"/>
        <v>17537.259999999998</v>
      </c>
      <c r="K43" s="5">
        <f t="shared" si="1"/>
        <v>5845.7533333333331</v>
      </c>
    </row>
    <row r="44" spans="1:11">
      <c r="A44" s="8">
        <v>50</v>
      </c>
      <c r="B44" s="10" t="s">
        <v>282</v>
      </c>
      <c r="C44" s="5">
        <v>7307</v>
      </c>
      <c r="D44" s="10" t="s">
        <v>314</v>
      </c>
      <c r="E44" s="10" t="s">
        <v>283</v>
      </c>
      <c r="H44" s="10">
        <v>17537.259999999998</v>
      </c>
      <c r="I44" s="13">
        <v>4384.34</v>
      </c>
      <c r="J44" s="13">
        <f t="shared" si="0"/>
        <v>21921.599999999999</v>
      </c>
      <c r="K44" s="5">
        <f t="shared" si="1"/>
        <v>7307.1999999999989</v>
      </c>
    </row>
    <row r="45" spans="1:11">
      <c r="A45" s="8">
        <v>18</v>
      </c>
      <c r="B45" s="10" t="s">
        <v>282</v>
      </c>
      <c r="C45" s="5">
        <v>6731</v>
      </c>
      <c r="D45" s="10" t="s">
        <v>314</v>
      </c>
      <c r="E45" s="10" t="s">
        <v>283</v>
      </c>
      <c r="H45" s="10">
        <v>16826.34</v>
      </c>
      <c r="I45" s="13">
        <v>3365.26</v>
      </c>
      <c r="J45" s="13">
        <f t="shared" si="0"/>
        <v>20191.599999999999</v>
      </c>
      <c r="K45" s="5">
        <f t="shared" si="1"/>
        <v>6730.5333333333328</v>
      </c>
    </row>
    <row r="46" spans="1:11">
      <c r="A46" s="8">
        <v>2</v>
      </c>
      <c r="B46" s="10" t="s">
        <v>282</v>
      </c>
      <c r="C46" s="5">
        <v>6182</v>
      </c>
      <c r="D46" s="10" t="s">
        <v>314</v>
      </c>
      <c r="E46" s="10" t="s">
        <v>283</v>
      </c>
      <c r="H46" s="10">
        <v>16859.37</v>
      </c>
      <c r="I46" s="13">
        <v>1685.94</v>
      </c>
      <c r="J46" s="13">
        <f t="shared" si="0"/>
        <v>18545.309999999998</v>
      </c>
      <c r="K46" s="5">
        <f t="shared" si="1"/>
        <v>6181.7699999999986</v>
      </c>
    </row>
    <row r="47" spans="1:11">
      <c r="A47" s="8">
        <v>12</v>
      </c>
      <c r="B47" s="10" t="s">
        <v>282</v>
      </c>
      <c r="C47" s="5">
        <v>6138</v>
      </c>
      <c r="D47" s="10" t="s">
        <v>314</v>
      </c>
      <c r="E47" s="10" t="s">
        <v>283</v>
      </c>
      <c r="H47" s="10">
        <v>17537.259999999998</v>
      </c>
      <c r="I47" s="13">
        <v>876.86</v>
      </c>
      <c r="J47" s="13">
        <f t="shared" si="0"/>
        <v>18414.12</v>
      </c>
      <c r="K47" s="5">
        <f t="shared" si="1"/>
        <v>6138.04</v>
      </c>
    </row>
    <row r="48" spans="1:11">
      <c r="A48" s="8">
        <v>173</v>
      </c>
      <c r="B48" s="10" t="s">
        <v>282</v>
      </c>
      <c r="C48" s="5">
        <v>9900</v>
      </c>
      <c r="D48" s="10" t="s">
        <v>314</v>
      </c>
      <c r="E48" s="10" t="s">
        <v>283</v>
      </c>
      <c r="H48" s="10">
        <v>23760</v>
      </c>
      <c r="I48" s="13">
        <v>5940</v>
      </c>
      <c r="J48" s="13">
        <f t="shared" si="0"/>
        <v>29700</v>
      </c>
      <c r="K48" s="5">
        <f t="shared" si="1"/>
        <v>9900</v>
      </c>
    </row>
    <row r="49" spans="1:11">
      <c r="A49" s="8">
        <v>15</v>
      </c>
      <c r="B49" s="10" t="s">
        <v>282</v>
      </c>
      <c r="C49" s="5">
        <v>7011</v>
      </c>
      <c r="D49" s="10" t="s">
        <v>314</v>
      </c>
      <c r="E49" s="10" t="s">
        <v>283</v>
      </c>
      <c r="H49" s="10">
        <v>16826.34</v>
      </c>
      <c r="I49" s="13">
        <v>4206.63</v>
      </c>
      <c r="J49" s="13">
        <f t="shared" si="0"/>
        <v>21032.97</v>
      </c>
      <c r="K49" s="5">
        <f t="shared" si="1"/>
        <v>7010.9900000000007</v>
      </c>
    </row>
    <row r="50" spans="1:11">
      <c r="A50" s="8">
        <v>162</v>
      </c>
      <c r="B50" s="10" t="s">
        <v>282</v>
      </c>
      <c r="C50" s="5">
        <v>5846</v>
      </c>
      <c r="D50" s="10" t="s">
        <v>314</v>
      </c>
      <c r="E50" s="10" t="s">
        <v>283</v>
      </c>
      <c r="H50" s="10">
        <v>17537.259999999998</v>
      </c>
      <c r="I50" s="13">
        <v>0</v>
      </c>
      <c r="J50" s="13">
        <f t="shared" si="0"/>
        <v>17537.259999999998</v>
      </c>
      <c r="K50" s="5">
        <f t="shared" si="1"/>
        <v>5845.7533333333331</v>
      </c>
    </row>
    <row r="51" spans="1:11">
      <c r="A51" s="8">
        <v>43</v>
      </c>
      <c r="B51" s="10" t="s">
        <v>282</v>
      </c>
      <c r="C51" s="5">
        <v>6463</v>
      </c>
      <c r="D51" s="10" t="s">
        <v>314</v>
      </c>
      <c r="E51" s="10" t="s">
        <v>283</v>
      </c>
      <c r="H51" s="10">
        <v>16859.37</v>
      </c>
      <c r="I51" s="13">
        <v>2528.91</v>
      </c>
      <c r="J51" s="13">
        <f t="shared" si="0"/>
        <v>19388.28</v>
      </c>
      <c r="K51" s="5">
        <f t="shared" si="1"/>
        <v>6462.7599999999993</v>
      </c>
    </row>
    <row r="52" spans="1:11">
      <c r="A52" s="8">
        <v>170</v>
      </c>
      <c r="B52" s="10" t="s">
        <v>282</v>
      </c>
      <c r="C52" s="5">
        <v>4183</v>
      </c>
      <c r="D52" s="10" t="s">
        <v>314</v>
      </c>
      <c r="E52" s="10" t="s">
        <v>283</v>
      </c>
      <c r="H52" s="10">
        <v>12549.94</v>
      </c>
      <c r="I52" s="13">
        <v>0</v>
      </c>
      <c r="J52" s="13">
        <f t="shared" si="0"/>
        <v>12549.94</v>
      </c>
      <c r="K52" s="5">
        <f t="shared" si="1"/>
        <v>4183.3133333333335</v>
      </c>
    </row>
    <row r="53" spans="1:11">
      <c r="A53" s="8"/>
    </row>
    <row r="54" spans="1:11">
      <c r="A54" s="8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266967</vt:lpstr>
      <vt:lpstr>Tabla 266969</vt:lpstr>
      <vt:lpstr>Tabla 266965</vt:lpstr>
      <vt:lpstr>Tabla 266966</vt:lpstr>
      <vt:lpstr>Tabla 266972</vt:lpstr>
      <vt:lpstr>Tabla 266968</vt:lpstr>
      <vt:lpstr>Tabla 266970</vt:lpstr>
      <vt:lpstr>Tabla 266973</vt:lpstr>
      <vt:lpstr>Tabla 266975</vt:lpstr>
      <vt:lpstr>Tabla 266974</vt:lpstr>
      <vt:lpstr>Tabla 266976</vt:lpstr>
      <vt:lpstr>Tabla 266977</vt:lpstr>
      <vt:lpstr>Tabla 266978</vt:lpstr>
      <vt:lpstr>Tabla 266971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Flores</dc:creator>
  <cp:lastModifiedBy>PATRICIA ORTIZ</cp:lastModifiedBy>
  <dcterms:created xsi:type="dcterms:W3CDTF">2017-04-28T04:16:45Z</dcterms:created>
  <dcterms:modified xsi:type="dcterms:W3CDTF">2017-11-25T00:04:46Z</dcterms:modified>
</cp:coreProperties>
</file>